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-1380" yWindow="1500" windowWidth="25600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1" l="1"/>
  <c r="C16" i="1"/>
  <c r="D16" i="1"/>
  <c r="E16" i="1"/>
  <c r="B16" i="1"/>
  <c r="D30" i="1"/>
  <c r="D13" i="1"/>
  <c r="E13" i="1"/>
  <c r="C13" i="1"/>
  <c r="B13" i="1"/>
  <c r="C30" i="1"/>
  <c r="F30" i="1"/>
  <c r="B30" i="1"/>
</calcChain>
</file>

<file path=xl/sharedStrings.xml><?xml version="1.0" encoding="utf-8"?>
<sst xmlns="http://schemas.openxmlformats.org/spreadsheetml/2006/main" count="27" uniqueCount="27">
  <si>
    <t>Metrics Lab Budget 2015</t>
  </si>
  <si>
    <r>
      <t>Metrics</t>
    </r>
    <r>
      <rPr>
        <b/>
        <sz val="10"/>
        <rFont val="Verdana"/>
        <family val="2"/>
      </rPr>
      <t xml:space="preserve"> Lab</t>
    </r>
  </si>
  <si>
    <t>Contractor</t>
  </si>
  <si>
    <t>Contingency</t>
  </si>
  <si>
    <t>Total Metrics Experiment</t>
  </si>
  <si>
    <t>Proposed</t>
  </si>
  <si>
    <t>Actual 2015</t>
  </si>
  <si>
    <t>Actual 2014</t>
  </si>
  <si>
    <t>Revenue</t>
  </si>
  <si>
    <t>Released from Restricted Funds</t>
  </si>
  <si>
    <t>Voqal Fund</t>
  </si>
  <si>
    <t>Release</t>
  </si>
  <si>
    <t>New Funds</t>
  </si>
  <si>
    <t>Total Grant Funding</t>
  </si>
  <si>
    <t>Expenses</t>
  </si>
  <si>
    <t>FNP Fee</t>
  </si>
  <si>
    <t>For new funds only</t>
  </si>
  <si>
    <t>Staff Time</t>
  </si>
  <si>
    <t>Capacity Grants</t>
  </si>
  <si>
    <t xml:space="preserve">  PeoplePowerMedia</t>
  </si>
  <si>
    <t xml:space="preserve">  RPE</t>
  </si>
  <si>
    <t xml:space="preserve">  Feministing</t>
  </si>
  <si>
    <t xml:space="preserve">  </t>
  </si>
  <si>
    <t>Rev. Mar 2015</t>
  </si>
  <si>
    <t>Travel</t>
  </si>
  <si>
    <t>Rev. July 2015</t>
  </si>
  <si>
    <t>Promotion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</si>
</sst>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Verdana"/>
      <family val="2"/>
    </font>
    <font>
      <sz val="12"/>
      <name val="Calibri"/>
      <family val="2"/>
      <scheme val="minor"/>
    </font>
    <font>
      <sz val="10"/>
      <name val="Verdana"/>
    </font>
    <font>
      <b/>
      <sz val="10"/>
      <color rgb="FFFF0000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/>
    <xf numFmtId="164" fontId="0" fillId="0" borderId="0" xfId="0" applyNumberFormat="1"/>
    <xf numFmtId="164" fontId="3" fillId="0" borderId="0" xfId="0" applyNumberFormat="1" applyFont="1"/>
    <xf numFmtId="3" fontId="0" fillId="3" borderId="0" xfId="0" applyNumberFormat="1" applyFont="1" applyFill="1"/>
    <xf numFmtId="0" fontId="0" fillId="0" borderId="0" xfId="0" applyFont="1"/>
    <xf numFmtId="0" fontId="3" fillId="0" borderId="0" xfId="0" applyFont="1"/>
    <xf numFmtId="3" fontId="2" fillId="3" borderId="0" xfId="0" applyNumberFormat="1" applyFont="1" applyFill="1"/>
    <xf numFmtId="0" fontId="2" fillId="0" borderId="0" xfId="0" applyFont="1"/>
    <xf numFmtId="164" fontId="1" fillId="0" borderId="0" xfId="0" applyNumberFormat="1" applyFont="1"/>
    <xf numFmtId="164" fontId="1" fillId="3" borderId="0" xfId="0" applyNumberFormat="1" applyFont="1" applyFill="1"/>
    <xf numFmtId="0" fontId="2" fillId="0" borderId="0" xfId="0" applyFont="1" applyFill="1"/>
    <xf numFmtId="164" fontId="0" fillId="0" borderId="0" xfId="0" applyNumberFormat="1" applyFill="1"/>
    <xf numFmtId="164" fontId="3" fillId="0" borderId="0" xfId="0" applyNumberFormat="1" applyFont="1" applyFill="1"/>
    <xf numFmtId="3" fontId="0" fillId="0" borderId="0" xfId="0" applyNumberFormat="1" applyFont="1" applyFill="1"/>
    <xf numFmtId="0" fontId="0" fillId="0" borderId="0" xfId="0" applyFill="1"/>
    <xf numFmtId="0" fontId="4" fillId="0" borderId="0" xfId="0" applyFont="1" applyFill="1"/>
    <xf numFmtId="0" fontId="5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30"/>
  <sheetViews>
    <sheetView tabSelected="1" topLeftCell="A4" workbookViewId="0">
      <selection activeCell="I43" sqref="I43"/>
    </sheetView>
  </sheetViews>
  <sheetFormatPr baseColWidth="10" defaultRowHeight="15" x14ac:dyDescent="0"/>
  <cols>
    <col min="1" max="1" width="28.6640625" bestFit="1" customWidth="1"/>
    <col min="3" max="3" width="13" bestFit="1" customWidth="1"/>
    <col min="4" max="4" width="13" customWidth="1"/>
  </cols>
  <sheetData>
    <row r="4" spans="1:8">
      <c r="A4" t="s">
        <v>0</v>
      </c>
    </row>
    <row r="6" spans="1:8">
      <c r="A6" s="1" t="s">
        <v>1</v>
      </c>
      <c r="B6" s="2" t="s">
        <v>5</v>
      </c>
      <c r="C6" s="2" t="s">
        <v>23</v>
      </c>
      <c r="D6" s="2" t="s">
        <v>25</v>
      </c>
      <c r="E6" s="3" t="s">
        <v>6</v>
      </c>
      <c r="F6" s="14" t="s">
        <v>7</v>
      </c>
    </row>
    <row r="7" spans="1:8" s="15" customFormat="1">
      <c r="A7" s="17" t="s">
        <v>8</v>
      </c>
      <c r="B7" s="12"/>
      <c r="C7" s="12"/>
      <c r="D7" s="12"/>
      <c r="E7" s="13"/>
      <c r="F7" s="14"/>
    </row>
    <row r="8" spans="1:8" s="15" customFormat="1">
      <c r="A8" s="11" t="s">
        <v>11</v>
      </c>
      <c r="B8" s="12"/>
      <c r="C8" s="12"/>
      <c r="D8" s="12"/>
      <c r="E8" s="13"/>
      <c r="F8" s="14"/>
    </row>
    <row r="9" spans="1:8" s="15" customFormat="1">
      <c r="A9" s="16" t="s">
        <v>9</v>
      </c>
      <c r="B9" s="12">
        <v>55240</v>
      </c>
      <c r="C9" s="12">
        <v>55240</v>
      </c>
      <c r="D9" s="12">
        <v>55240</v>
      </c>
      <c r="E9" s="12">
        <v>55240</v>
      </c>
      <c r="F9" s="14"/>
    </row>
    <row r="10" spans="1:8" s="15" customFormat="1">
      <c r="A10" s="11" t="s">
        <v>12</v>
      </c>
      <c r="B10" s="12"/>
      <c r="C10" s="12"/>
      <c r="D10" s="12"/>
      <c r="E10" s="13"/>
      <c r="F10" s="14"/>
    </row>
    <row r="11" spans="1:8" s="15" customFormat="1">
      <c r="A11" s="16" t="s">
        <v>10</v>
      </c>
      <c r="B11" s="12">
        <v>8600</v>
      </c>
      <c r="C11" s="12">
        <v>8600</v>
      </c>
      <c r="D11" s="12">
        <v>8600</v>
      </c>
      <c r="E11" s="12">
        <v>8600</v>
      </c>
      <c r="F11" s="14"/>
    </row>
    <row r="12" spans="1:8" s="15" customFormat="1">
      <c r="A12" s="16"/>
      <c r="B12" s="12"/>
      <c r="C12" s="12"/>
      <c r="D12" s="12"/>
      <c r="E12" s="13"/>
      <c r="F12" s="14"/>
    </row>
    <row r="13" spans="1:8" s="15" customFormat="1">
      <c r="A13" s="11" t="s">
        <v>13</v>
      </c>
      <c r="B13" s="12">
        <f>SUM(B8:B11)</f>
        <v>63840</v>
      </c>
      <c r="C13" s="12">
        <f>SUM(C8:C11)</f>
        <v>63840</v>
      </c>
      <c r="D13" s="12">
        <f>SUM(D8:D11)</f>
        <v>63840</v>
      </c>
      <c r="E13" s="12">
        <f>SUM(E8:E11)</f>
        <v>63840</v>
      </c>
      <c r="F13" s="14"/>
    </row>
    <row r="14" spans="1:8" s="15" customFormat="1">
      <c r="A14" s="16"/>
      <c r="B14" s="12"/>
      <c r="C14" s="12"/>
      <c r="D14" s="12"/>
      <c r="E14" s="13"/>
      <c r="F14" s="14"/>
    </row>
    <row r="15" spans="1:8" s="15" customFormat="1">
      <c r="A15" s="17" t="s">
        <v>14</v>
      </c>
      <c r="B15" s="12"/>
      <c r="C15" s="12"/>
      <c r="D15" s="12"/>
      <c r="E15" s="13"/>
      <c r="F15" s="14"/>
    </row>
    <row r="16" spans="1:8">
      <c r="A16" s="5" t="s">
        <v>15</v>
      </c>
      <c r="B16" s="2">
        <f>0.07*B11</f>
        <v>602.00000000000011</v>
      </c>
      <c r="C16" s="2">
        <f t="shared" ref="C16:E16" si="0">0.07*C11</f>
        <v>602.00000000000011</v>
      </c>
      <c r="D16" s="2">
        <f t="shared" si="0"/>
        <v>602.00000000000011</v>
      </c>
      <c r="E16" s="2">
        <f t="shared" si="0"/>
        <v>602.00000000000011</v>
      </c>
      <c r="F16" s="4"/>
      <c r="H16" t="s">
        <v>16</v>
      </c>
    </row>
    <row r="17" spans="1:6">
      <c r="A17" s="6" t="s">
        <v>17</v>
      </c>
      <c r="B17" s="2">
        <v>25000</v>
      </c>
      <c r="C17" s="2">
        <v>25000</v>
      </c>
      <c r="D17" s="2">
        <v>25000</v>
      </c>
      <c r="E17" s="3">
        <v>25000</v>
      </c>
      <c r="F17" s="7"/>
    </row>
    <row r="18" spans="1:6">
      <c r="A18" s="6" t="s">
        <v>2</v>
      </c>
      <c r="B18" s="2"/>
      <c r="C18" s="2">
        <v>11500</v>
      </c>
      <c r="D18" s="2">
        <v>17500</v>
      </c>
      <c r="E18" s="3">
        <v>8750</v>
      </c>
      <c r="F18" s="7"/>
    </row>
    <row r="19" spans="1:6">
      <c r="A19" s="5" t="s">
        <v>18</v>
      </c>
      <c r="B19" s="2">
        <v>30000</v>
      </c>
      <c r="C19" s="2">
        <v>17600</v>
      </c>
      <c r="D19" s="2">
        <v>7750</v>
      </c>
      <c r="E19" s="3"/>
      <c r="F19" s="4">
        <v>56630</v>
      </c>
    </row>
    <row r="20" spans="1:6">
      <c r="A20" s="5" t="s">
        <v>19</v>
      </c>
      <c r="B20" s="2"/>
      <c r="C20" s="2"/>
      <c r="D20" s="2"/>
      <c r="E20" s="3">
        <v>452.92</v>
      </c>
      <c r="F20" s="4"/>
    </row>
    <row r="21" spans="1:6">
      <c r="A21" s="5" t="s">
        <v>20</v>
      </c>
      <c r="B21" s="2"/>
      <c r="C21" s="2"/>
      <c r="D21" s="2"/>
      <c r="E21" s="3">
        <v>500</v>
      </c>
      <c r="F21" s="4"/>
    </row>
    <row r="22" spans="1:6">
      <c r="A22" s="5" t="s">
        <v>21</v>
      </c>
      <c r="B22" s="2"/>
      <c r="C22" s="2"/>
      <c r="D22" s="2"/>
      <c r="E22" s="3">
        <v>500</v>
      </c>
      <c r="F22" s="4"/>
    </row>
    <row r="23" spans="1:6">
      <c r="A23" s="5" t="s">
        <v>22</v>
      </c>
      <c r="B23" s="2"/>
      <c r="C23" s="2"/>
      <c r="D23" s="2"/>
      <c r="E23" s="3"/>
      <c r="F23" s="4"/>
    </row>
    <row r="24" spans="1:6">
      <c r="A24" s="5"/>
      <c r="B24" s="2"/>
      <c r="C24" s="2"/>
      <c r="D24" s="2"/>
      <c r="E24" s="3"/>
      <c r="F24" s="4"/>
    </row>
    <row r="25" spans="1:6">
      <c r="A25" s="5"/>
      <c r="B25" s="2"/>
      <c r="C25" s="2"/>
      <c r="D25" s="2"/>
      <c r="E25" s="3"/>
      <c r="F25" s="4"/>
    </row>
    <row r="26" spans="1:6">
      <c r="A26" s="5"/>
      <c r="B26" s="2"/>
      <c r="C26" s="2"/>
      <c r="D26" s="2"/>
      <c r="E26" s="3"/>
      <c r="F26" s="4"/>
    </row>
    <row r="27" spans="1:6">
      <c r="A27" s="5" t="s">
        <v>24</v>
      </c>
      <c r="B27" s="2"/>
      <c r="C27" s="2">
        <v>1500</v>
      </c>
      <c r="D27" s="2">
        <v>1500</v>
      </c>
      <c r="E27" s="3"/>
      <c r="F27" s="4"/>
    </row>
    <row r="28" spans="1:6">
      <c r="A28" s="5" t="s">
        <v>26</v>
      </c>
      <c r="B28" s="2"/>
      <c r="C28" s="2"/>
      <c r="D28" s="2">
        <v>3000</v>
      </c>
      <c r="E28" s="3"/>
      <c r="F28" s="4"/>
    </row>
    <row r="29" spans="1:6">
      <c r="A29" s="5" t="s">
        <v>3</v>
      </c>
      <c r="B29" s="2">
        <v>12000</v>
      </c>
      <c r="C29" s="2">
        <v>7638</v>
      </c>
      <c r="D29" s="2">
        <v>8488</v>
      </c>
      <c r="E29" s="3"/>
      <c r="F29" s="4">
        <v>12000</v>
      </c>
    </row>
    <row r="30" spans="1:6">
      <c r="A30" s="8" t="s">
        <v>4</v>
      </c>
      <c r="B30" s="9">
        <f>SUM(B16:B29)</f>
        <v>67602</v>
      </c>
      <c r="C30" s="9">
        <f>SUM(C16:C29)</f>
        <v>63840</v>
      </c>
      <c r="D30" s="9">
        <f>SUM(D16:D29)</f>
        <v>63840</v>
      </c>
      <c r="E30" s="9">
        <f>SUM(E16:E29)</f>
        <v>35804.92</v>
      </c>
      <c r="F30" s="10">
        <f>SUM(F16:F29)</f>
        <v>68630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2015-07-10T19:39:39Z</dcterms:created>
  <dcterms:modified xsi:type="dcterms:W3CDTF">2015-07-10T19:59:44Z</dcterms:modified>
</cp:coreProperties>
</file>