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9040" windowHeight="15240" tabRatio="680" activeTab="1"/>
  </bookViews>
  <sheets>
    <sheet name="Pageviews and Partners" sheetId="1" r:id="rId1"/>
    <sheet name="Clicks and Feeds" sheetId="2" r:id="rId2"/>
    <sheet name="Sheet1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9" i="2"/>
  <c r="D9"/>
  <c r="F9"/>
  <c r="D14"/>
  <c r="C9"/>
  <c r="E9"/>
  <c r="G9"/>
  <c r="D13"/>
  <c r="H9"/>
  <c r="D39" i="1"/>
  <c r="B39"/>
  <c r="C39"/>
</calcChain>
</file>

<file path=xl/comments1.xml><?xml version="1.0" encoding="utf-8"?>
<comments xmlns="http://schemas.openxmlformats.org/spreadsheetml/2006/main">
  <authors>
    <author>Erin Polgreen</author>
  </authors>
  <commentList>
    <comment ref="A7" authorId="0">
      <text>
        <r>
          <rPr>
            <b/>
            <sz val="9"/>
            <color indexed="81"/>
            <rFont val="Verdana"/>
          </rPr>
          <t>Erin Polgreen:</t>
        </r>
        <r>
          <rPr>
            <sz val="9"/>
            <color indexed="81"/>
            <rFont val="Verdana"/>
          </rPr>
          <t xml:space="preserve">
Data from May-July</t>
        </r>
      </text>
    </comment>
    <comment ref="A8" authorId="0">
      <text>
        <r>
          <rPr>
            <b/>
            <sz val="9"/>
            <color indexed="81"/>
            <rFont val="Verdana"/>
          </rPr>
          <t>Erin Polgreen:</t>
        </r>
        <r>
          <rPr>
            <sz val="9"/>
            <color indexed="81"/>
            <rFont val="Verdana"/>
          </rPr>
          <t xml:space="preserve">
Stats only avail for May, June</t>
        </r>
      </text>
    </comment>
    <comment ref="A33" authorId="0">
      <text>
        <r>
          <rPr>
            <b/>
            <sz val="9"/>
            <color indexed="81"/>
            <rFont val="Verdana"/>
          </rPr>
          <t>Erin Polgreen:</t>
        </r>
        <r>
          <rPr>
            <sz val="9"/>
            <color indexed="81"/>
            <rFont val="Verdana"/>
          </rPr>
          <t xml:space="preserve">
Data only avail. From site relaunch</t>
        </r>
      </text>
    </comment>
    <comment ref="A35" authorId="0">
      <text>
        <r>
          <rPr>
            <b/>
            <sz val="9"/>
            <color indexed="81"/>
            <rFont val="Verdana"/>
          </rPr>
          <t>Erin Polgreen:</t>
        </r>
        <r>
          <rPr>
            <sz val="9"/>
            <color indexed="81"/>
            <rFont val="Verdana"/>
          </rPr>
          <t xml:space="preserve">
data only available for july</t>
        </r>
      </text>
    </comment>
  </commentList>
</comments>
</file>

<file path=xl/comments2.xml><?xml version="1.0" encoding="utf-8"?>
<comments xmlns="http://schemas.openxmlformats.org/spreadsheetml/2006/main">
  <authors>
    <author>Erin Polgreen</author>
  </authors>
  <commentList>
    <comment ref="D1" authorId="0">
      <text>
        <r>
          <rPr>
            <b/>
            <sz val="9"/>
            <color indexed="81"/>
            <rFont val="Verdana"/>
          </rPr>
          <t>Erin Polgreen:</t>
        </r>
        <r>
          <rPr>
            <sz val="9"/>
            <color indexed="81"/>
            <rFont val="Verdana"/>
          </rPr>
          <t xml:space="preserve">
These clicks measure </t>
        </r>
      </text>
    </comment>
  </commentList>
</comments>
</file>

<file path=xl/sharedStrings.xml><?xml version="1.0" encoding="utf-8"?>
<sst xmlns="http://schemas.openxmlformats.org/spreadsheetml/2006/main" count="61" uniqueCount="61">
  <si>
    <t>Facebook</t>
    <phoneticPr fontId="5" type="noConversion"/>
  </si>
  <si>
    <t>1200 fans</t>
    <phoneticPr fontId="5" type="noConversion"/>
  </si>
  <si>
    <t>FB page visits</t>
    <phoneticPr fontId="5" type="noConversion"/>
  </si>
  <si>
    <t>Comments/Posts</t>
    <phoneticPr fontId="5" type="noConversion"/>
  </si>
  <si>
    <t>*Facebook stats are only for 1 month, as we've experienced great growth which would skew stats over 3 month period</t>
    <phoneticPr fontId="5" type="noConversion"/>
  </si>
  <si>
    <t>Likes/Reshares</t>
    <phoneticPr fontId="5" type="noConversion"/>
  </si>
  <si>
    <t>Total views (via RSS, Twitter, Widgets) for 3 month period:</t>
    <phoneticPr fontId="5" type="noConversion"/>
  </si>
  <si>
    <t>The Audit</t>
    <phoneticPr fontId="5" type="noConversion"/>
  </si>
  <si>
    <t>The Mulch</t>
    <phoneticPr fontId="5" type="noConversion"/>
  </si>
  <si>
    <t>All TMC Content</t>
    <phoneticPr fontId="5" type="noConversion"/>
  </si>
  <si>
    <t>Paltalk</t>
    <phoneticPr fontId="5" type="noConversion"/>
  </si>
  <si>
    <t>Widget Clicks</t>
    <phoneticPr fontId="5" type="noConversion"/>
  </si>
  <si>
    <t>The Pulse</t>
    <phoneticPr fontId="5" type="noConversion"/>
  </si>
  <si>
    <t>The Diaspora</t>
    <phoneticPr fontId="5" type="noConversion"/>
  </si>
  <si>
    <t>Totals:</t>
    <phoneticPr fontId="5" type="noConversion"/>
  </si>
  <si>
    <t>Bit.ly Blog Clicks</t>
    <phoneticPr fontId="5" type="noConversion"/>
  </si>
  <si>
    <t>RSS Feeds (Views)</t>
    <phoneticPr fontId="5" type="noConversion"/>
  </si>
  <si>
    <t>RSS (Clicks)</t>
    <phoneticPr fontId="5" type="noConversion"/>
  </si>
  <si>
    <t>Widget Views</t>
    <phoneticPr fontId="5" type="noConversion"/>
  </si>
  <si>
    <t>Installs</t>
    <phoneticPr fontId="5" type="noConversion"/>
  </si>
  <si>
    <t>Total Audience per month</t>
    <phoneticPr fontId="5" type="noConversion"/>
  </si>
  <si>
    <t>Campus Progress</t>
    <phoneticPr fontId="5" type="noConversion"/>
  </si>
  <si>
    <t>The Nation</t>
    <phoneticPr fontId="5" type="noConversion"/>
  </si>
  <si>
    <t>RH Reality Check</t>
    <phoneticPr fontId="5" type="noConversion"/>
  </si>
  <si>
    <t>America's Voice</t>
    <phoneticPr fontId="5" type="noConversion"/>
  </si>
  <si>
    <t>Huffington Post</t>
    <phoneticPr fontId="5" type="noConversion"/>
  </si>
  <si>
    <t>Daily Kos</t>
    <phoneticPr fontId="5" type="noConversion"/>
  </si>
  <si>
    <t>My DD</t>
    <phoneticPr fontId="5" type="noConversion"/>
  </si>
  <si>
    <t>Feministing</t>
    <phoneticPr fontId="5" type="noConversion"/>
  </si>
  <si>
    <t>Ms Magazine Blog</t>
    <phoneticPr fontId="5" type="noConversion"/>
  </si>
  <si>
    <t>Buzzflash</t>
    <phoneticPr fontId="5" type="noConversion"/>
  </si>
  <si>
    <t>Truthout</t>
    <phoneticPr fontId="5" type="noConversion"/>
  </si>
  <si>
    <t>FreeSpeech TV</t>
    <phoneticPr fontId="5" type="noConversion"/>
  </si>
  <si>
    <t>The ITT List</t>
    <phoneticPr fontId="5" type="noConversion"/>
  </si>
  <si>
    <t>Fire Dog Lake</t>
    <phoneticPr fontId="5" type="noConversion"/>
  </si>
  <si>
    <t>Rabble.ca</t>
    <phoneticPr fontId="5" type="noConversion"/>
  </si>
  <si>
    <t>Smirking Chimp</t>
    <phoneticPr fontId="5" type="noConversion"/>
  </si>
  <si>
    <t>ProMigrant.org</t>
    <phoneticPr fontId="5" type="noConversion"/>
  </si>
  <si>
    <t>Current TV</t>
    <phoneticPr fontId="5" type="noConversion"/>
  </si>
  <si>
    <t>Open Left</t>
    <phoneticPr fontId="5" type="noConversion"/>
  </si>
  <si>
    <t>Care2</t>
    <phoneticPr fontId="5" type="noConversion"/>
  </si>
  <si>
    <t>Common Dreams</t>
    <phoneticPr fontId="5" type="noConversion"/>
  </si>
  <si>
    <t>Brave New Films</t>
    <phoneticPr fontId="5" type="noConversion"/>
  </si>
  <si>
    <t>Global Warming is Real</t>
    <phoneticPr fontId="5" type="noConversion"/>
  </si>
  <si>
    <t>Dernogalizer</t>
    <phoneticPr fontId="5" type="noConversion"/>
  </si>
  <si>
    <t>Tck Tck Tck</t>
    <phoneticPr fontId="5" type="noConversion"/>
  </si>
  <si>
    <t>Climate Community</t>
    <phoneticPr fontId="5" type="noConversion"/>
  </si>
  <si>
    <t>The Real News</t>
    <phoneticPr fontId="5" type="noConversion"/>
  </si>
  <si>
    <t>Feet in 2 Worlds</t>
    <phoneticPr fontId="5" type="noConversion"/>
  </si>
  <si>
    <t>Campaign for America's Future</t>
    <phoneticPr fontId="5" type="noConversion"/>
  </si>
  <si>
    <t>Humanitarian News</t>
    <phoneticPr fontId="5" type="noConversion"/>
  </si>
  <si>
    <t>Open Salon</t>
    <phoneticPr fontId="5" type="noConversion"/>
  </si>
  <si>
    <t>Partners</t>
    <phoneticPr fontId="5" type="noConversion"/>
  </si>
  <si>
    <t>Pageviews</t>
    <phoneticPr fontId="5" type="noConversion"/>
  </si>
  <si>
    <t>Uniques</t>
    <phoneticPr fontId="5" type="noConversion"/>
  </si>
  <si>
    <t>AlterNet</t>
    <phoneticPr fontId="5" type="noConversion"/>
  </si>
  <si>
    <t>www.themediaconsortium.org</t>
  </si>
  <si>
    <t>Earth Island Journal</t>
    <phoneticPr fontId="5" type="noConversion"/>
  </si>
  <si>
    <t>Bit.ly Story Clicks</t>
    <phoneticPr fontId="5" type="noConversion"/>
  </si>
  <si>
    <t>N/A</t>
    <phoneticPr fontId="5" type="noConversion"/>
  </si>
  <si>
    <t xml:space="preserve">Total clicks to member content for 3 month period: </t>
    <phoneticPr fontId="5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</si>
</sst>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  <font>
      <u/>
      <sz val="10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4" fillId="0" borderId="0" xfId="0" applyFont="1"/>
    <xf numFmtId="3" fontId="0" fillId="0" borderId="0" xfId="0" applyNumberFormat="1"/>
    <xf numFmtId="0" fontId="8" fillId="0" borderId="0" xfId="1" applyAlignment="1" applyProtection="1"/>
    <xf numFmtId="0" fontId="3" fillId="0" borderId="0" xfId="0" applyFont="1"/>
    <xf numFmtId="0" fontId="0" fillId="2" borderId="0" xfId="0" applyFill="1"/>
    <xf numFmtId="0" fontId="2" fillId="0" borderId="0" xfId="0" applyFont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mediaconsortium.org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9"/>
  <sheetViews>
    <sheetView view="pageLayout" topLeftCell="A8" workbookViewId="0">
      <selection activeCell="B39" sqref="B39"/>
    </sheetView>
  </sheetViews>
  <sheetFormatPr baseColWidth="10" defaultRowHeight="13"/>
  <cols>
    <col min="1" max="1" width="23.7109375" customWidth="1"/>
    <col min="4" max="4" width="22" customWidth="1"/>
  </cols>
  <sheetData>
    <row r="1" spans="1:4" s="1" customFormat="1">
      <c r="A1" s="1" t="s">
        <v>52</v>
      </c>
      <c r="B1" s="1" t="s">
        <v>53</v>
      </c>
      <c r="C1" s="1" t="s">
        <v>54</v>
      </c>
      <c r="D1" s="1" t="s">
        <v>20</v>
      </c>
    </row>
    <row r="2" spans="1:4">
      <c r="A2" t="s">
        <v>55</v>
      </c>
      <c r="D2" s="2">
        <v>997951</v>
      </c>
    </row>
    <row r="3" spans="1:4">
      <c r="A3" t="s">
        <v>24</v>
      </c>
      <c r="D3" s="2">
        <v>46513</v>
      </c>
    </row>
    <row r="4" spans="1:4">
      <c r="A4" t="s">
        <v>42</v>
      </c>
      <c r="D4" s="2">
        <v>27204</v>
      </c>
    </row>
    <row r="5" spans="1:4">
      <c r="A5" t="s">
        <v>30</v>
      </c>
      <c r="D5" s="2">
        <v>115016</v>
      </c>
    </row>
    <row r="6" spans="1:4">
      <c r="A6" t="s">
        <v>49</v>
      </c>
      <c r="D6" s="2">
        <v>54321</v>
      </c>
    </row>
    <row r="7" spans="1:4">
      <c r="A7" t="s">
        <v>21</v>
      </c>
      <c r="B7">
        <v>10183</v>
      </c>
      <c r="C7">
        <v>8760</v>
      </c>
      <c r="D7" s="2">
        <v>31940</v>
      </c>
    </row>
    <row r="8" spans="1:4">
      <c r="A8" t="s">
        <v>40</v>
      </c>
      <c r="B8" s="2">
        <v>60588</v>
      </c>
      <c r="D8" s="2">
        <v>2102971</v>
      </c>
    </row>
    <row r="9" spans="1:4">
      <c r="A9" t="s">
        <v>46</v>
      </c>
      <c r="D9" s="2">
        <v>500</v>
      </c>
    </row>
    <row r="10" spans="1:4">
      <c r="A10" t="s">
        <v>41</v>
      </c>
      <c r="D10" s="2">
        <v>426330</v>
      </c>
    </row>
    <row r="11" spans="1:4">
      <c r="A11" t="s">
        <v>38</v>
      </c>
      <c r="D11" s="2">
        <v>1529427</v>
      </c>
    </row>
    <row r="12" spans="1:4">
      <c r="A12" t="s">
        <v>26</v>
      </c>
      <c r="D12" s="2">
        <v>500</v>
      </c>
    </row>
    <row r="13" spans="1:4">
      <c r="A13" t="s">
        <v>57</v>
      </c>
      <c r="D13" s="2"/>
    </row>
    <row r="14" spans="1:4">
      <c r="A14" t="s">
        <v>44</v>
      </c>
    </row>
    <row r="15" spans="1:4">
      <c r="A15" t="s">
        <v>48</v>
      </c>
      <c r="D15" s="2">
        <v>2575</v>
      </c>
    </row>
    <row r="16" spans="1:4">
      <c r="A16" t="s">
        <v>28</v>
      </c>
      <c r="D16" s="2">
        <v>30520</v>
      </c>
    </row>
    <row r="17" spans="1:4">
      <c r="A17" t="s">
        <v>34</v>
      </c>
    </row>
    <row r="18" spans="1:4">
      <c r="A18" t="s">
        <v>32</v>
      </c>
      <c r="D18" s="2">
        <v>15189</v>
      </c>
    </row>
    <row r="19" spans="1:4">
      <c r="A19" t="s">
        <v>43</v>
      </c>
      <c r="D19" s="2">
        <v>4717</v>
      </c>
    </row>
    <row r="20" spans="1:4">
      <c r="A20" t="s">
        <v>25</v>
      </c>
    </row>
    <row r="21" spans="1:4">
      <c r="A21" t="s">
        <v>50</v>
      </c>
      <c r="D21" s="2">
        <v>5189</v>
      </c>
    </row>
    <row r="22" spans="1:4">
      <c r="A22" t="s">
        <v>29</v>
      </c>
      <c r="D22" s="2">
        <v>55789</v>
      </c>
    </row>
    <row r="23" spans="1:4">
      <c r="A23" t="s">
        <v>27</v>
      </c>
    </row>
    <row r="24" spans="1:4">
      <c r="A24" t="s">
        <v>39</v>
      </c>
    </row>
    <row r="25" spans="1:4">
      <c r="A25" t="s">
        <v>51</v>
      </c>
    </row>
    <row r="26" spans="1:4">
      <c r="A26" t="s">
        <v>10</v>
      </c>
      <c r="D26" s="2">
        <v>1531</v>
      </c>
    </row>
    <row r="27" spans="1:4">
      <c r="A27" t="s">
        <v>37</v>
      </c>
      <c r="D27" s="2">
        <v>2000</v>
      </c>
    </row>
    <row r="28" spans="1:4">
      <c r="A28" t="s">
        <v>35</v>
      </c>
      <c r="D28" s="2">
        <v>23202</v>
      </c>
    </row>
    <row r="29" spans="1:4">
      <c r="A29" t="s">
        <v>23</v>
      </c>
      <c r="B29">
        <v>14954</v>
      </c>
      <c r="D29" s="2">
        <v>67482</v>
      </c>
    </row>
    <row r="30" spans="1:4">
      <c r="A30" t="s">
        <v>36</v>
      </c>
      <c r="D30" s="2">
        <v>57973</v>
      </c>
    </row>
    <row r="31" spans="1:4">
      <c r="A31" t="s">
        <v>45</v>
      </c>
      <c r="D31" s="2">
        <v>6084</v>
      </c>
    </row>
    <row r="32" spans="1:4">
      <c r="A32" t="s">
        <v>33</v>
      </c>
      <c r="B32">
        <v>269</v>
      </c>
      <c r="D32" s="2">
        <v>303</v>
      </c>
    </row>
    <row r="33" spans="1:4">
      <c r="A33" t="s">
        <v>22</v>
      </c>
      <c r="B33">
        <v>4356</v>
      </c>
      <c r="C33">
        <v>3813</v>
      </c>
      <c r="D33" s="2">
        <v>498038</v>
      </c>
    </row>
    <row r="34" spans="1:4">
      <c r="A34" t="s">
        <v>47</v>
      </c>
      <c r="D34" s="2">
        <v>59188</v>
      </c>
    </row>
    <row r="35" spans="1:4">
      <c r="A35" t="s">
        <v>31</v>
      </c>
      <c r="B35">
        <v>8149</v>
      </c>
      <c r="D35" s="2">
        <v>363072</v>
      </c>
    </row>
    <row r="37" spans="1:4">
      <c r="A37" s="3" t="s">
        <v>56</v>
      </c>
      <c r="B37">
        <v>6912</v>
      </c>
      <c r="C37">
        <v>6176</v>
      </c>
      <c r="D37" s="2">
        <v>8012</v>
      </c>
    </row>
    <row r="39" spans="1:4">
      <c r="B39">
        <f>SUM(B2:B38)</f>
        <v>105411</v>
      </c>
      <c r="C39">
        <f>SUM(C2:C38)</f>
        <v>18749</v>
      </c>
      <c r="D39" s="2">
        <f>SUM(D2:D37)</f>
        <v>6533537</v>
      </c>
    </row>
  </sheetData>
  <sheetCalcPr fullCalcOnLoad="1"/>
  <sortState ref="A2:D36">
    <sortCondition ref="A3:A36"/>
  </sortState>
  <phoneticPr fontId="5" type="noConversion"/>
  <hyperlinks>
    <hyperlink ref="A37" r:id="rId1"/>
  </hyperlinks>
  <pageMargins left="0.75" right="0.75" top="1" bottom="1" header="0.5" footer="0.5"/>
  <pageSetup orientation="portrait" horizontalDpi="4294967292" verticalDpi="4294967292"/>
  <headerFooter>
    <oddHeader>&amp;C&amp;"Verdana,Bold"Data FromMay-July, 2010&amp;"Verdana,Regular"_x000D_</oddHeader>
  </headerFooter>
  <legacy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1"/>
  <sheetViews>
    <sheetView tabSelected="1" view="pageLayout" workbookViewId="0">
      <selection activeCell="B9" sqref="B9"/>
    </sheetView>
  </sheetViews>
  <sheetFormatPr baseColWidth="10" defaultRowHeight="13"/>
  <cols>
    <col min="1" max="1" width="14" customWidth="1"/>
    <col min="2" max="2" width="14.5703125" customWidth="1"/>
    <col min="3" max="3" width="15.42578125" customWidth="1"/>
    <col min="4" max="4" width="16.42578125" customWidth="1"/>
    <col min="5" max="5" width="11.140625" customWidth="1"/>
    <col min="6" max="6" width="12.42578125" customWidth="1"/>
    <col min="7" max="7" width="12" customWidth="1"/>
  </cols>
  <sheetData>
    <row r="1" spans="1:9" s="4" customFormat="1">
      <c r="B1" s="4" t="s">
        <v>58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11</v>
      </c>
      <c r="H1" s="4" t="s">
        <v>19</v>
      </c>
    </row>
    <row r="2" spans="1:9">
      <c r="A2" s="4" t="s">
        <v>7</v>
      </c>
      <c r="B2" s="6">
        <v>513</v>
      </c>
      <c r="C2">
        <v>9399</v>
      </c>
      <c r="D2">
        <v>3382</v>
      </c>
      <c r="E2">
        <v>3795</v>
      </c>
      <c r="F2">
        <v>2</v>
      </c>
      <c r="G2">
        <v>0</v>
      </c>
      <c r="H2">
        <v>0</v>
      </c>
    </row>
    <row r="3" spans="1:9">
      <c r="A3" s="4" t="s">
        <v>12</v>
      </c>
      <c r="B3" s="6">
        <v>591</v>
      </c>
      <c r="C3">
        <v>5295</v>
      </c>
      <c r="D3">
        <v>2132</v>
      </c>
      <c r="E3">
        <v>3464</v>
      </c>
      <c r="F3">
        <v>141</v>
      </c>
      <c r="G3">
        <v>3</v>
      </c>
      <c r="H3">
        <v>3</v>
      </c>
    </row>
    <row r="4" spans="1:9">
      <c r="A4" s="4" t="s">
        <v>13</v>
      </c>
      <c r="B4" s="6">
        <v>423</v>
      </c>
      <c r="C4">
        <v>4986</v>
      </c>
      <c r="D4">
        <v>4064</v>
      </c>
      <c r="E4">
        <v>2082</v>
      </c>
      <c r="F4">
        <v>362141</v>
      </c>
      <c r="G4">
        <v>383</v>
      </c>
      <c r="H4">
        <v>7</v>
      </c>
    </row>
    <row r="5" spans="1:9">
      <c r="A5" s="4" t="s">
        <v>8</v>
      </c>
      <c r="B5" s="6">
        <v>720</v>
      </c>
      <c r="C5">
        <v>10137</v>
      </c>
      <c r="D5">
        <v>3620</v>
      </c>
      <c r="E5">
        <v>3254</v>
      </c>
      <c r="H5">
        <v>1</v>
      </c>
    </row>
    <row r="6" spans="1:9">
      <c r="A6" s="4"/>
      <c r="B6" s="4"/>
    </row>
    <row r="7" spans="1:9">
      <c r="A7" s="4" t="s">
        <v>9</v>
      </c>
      <c r="B7" s="4" t="s">
        <v>59</v>
      </c>
      <c r="D7">
        <v>6302</v>
      </c>
      <c r="E7">
        <v>5076</v>
      </c>
      <c r="F7">
        <v>7483</v>
      </c>
      <c r="G7">
        <v>55</v>
      </c>
      <c r="H7">
        <v>6</v>
      </c>
    </row>
    <row r="8" spans="1:9">
      <c r="A8" s="4"/>
      <c r="B8" s="4"/>
    </row>
    <row r="9" spans="1:9">
      <c r="A9" s="4" t="s">
        <v>14</v>
      </c>
      <c r="B9" s="6">
        <f>SUM(B2:B8)</f>
        <v>2247</v>
      </c>
      <c r="C9">
        <f>SUM(C2:C7)</f>
        <v>29817</v>
      </c>
      <c r="D9">
        <f>SUM(D2:D7)</f>
        <v>19500</v>
      </c>
      <c r="E9">
        <f>SUM(E2:E8)</f>
        <v>17671</v>
      </c>
      <c r="F9">
        <f>SUM(F2:F8)</f>
        <v>369767</v>
      </c>
      <c r="G9">
        <f>SUM(G2:G8)</f>
        <v>441</v>
      </c>
      <c r="H9">
        <f>SUM(H2:H8)</f>
        <v>17</v>
      </c>
    </row>
    <row r="11" spans="1:9" s="5" customFormat="1"/>
    <row r="13" spans="1:9">
      <c r="A13" t="s">
        <v>60</v>
      </c>
      <c r="D13">
        <f>SUM(C9,E9,G9)</f>
        <v>47929</v>
      </c>
    </row>
    <row r="14" spans="1:9">
      <c r="A14" t="s">
        <v>6</v>
      </c>
      <c r="D14">
        <f>SUM(D9,F9)</f>
        <v>389267</v>
      </c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8" spans="1:4" s="7" customFormat="1">
      <c r="A18" s="7" t="s">
        <v>0</v>
      </c>
      <c r="B18" s="7" t="s">
        <v>5</v>
      </c>
      <c r="C18" s="7" t="s">
        <v>3</v>
      </c>
      <c r="D18" s="7" t="s">
        <v>2</v>
      </c>
    </row>
    <row r="19" spans="1:4">
      <c r="A19" t="s">
        <v>1</v>
      </c>
      <c r="B19">
        <v>216</v>
      </c>
      <c r="C19">
        <v>298</v>
      </c>
      <c r="D19">
        <v>6843</v>
      </c>
    </row>
    <row r="21" spans="1:4">
      <c r="A21" t="s">
        <v>4</v>
      </c>
    </row>
  </sheetData>
  <sheetCalcPr fullCalcOnLoad="1"/>
  <phoneticPr fontId="5" type="noConversion"/>
  <pageMargins left="0.75" right="0.75" top="1" bottom="1" header="0.5" footer="0.5"/>
  <pageSetup orientation="landscape" horizontalDpi="4294967292" verticalDpi="4294967292"/>
  <headerFooter>
    <oddHeader>&amp;CMay-July 2010--Wire Stats</oddHeader>
  </headerFooter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>
      <selection activeCell="E37" sqref="E37"/>
    </sheetView>
  </sheetViews>
  <sheetFormatPr baseColWidth="10" defaultRowHeight="13"/>
  <sheetData/>
  <sheetCalcPr fullCalcOnLoad="1"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Pageviews and Partners</vt:lpstr>
      <vt:lpstr>Clicks and Feeds</vt:lpstr>
      <vt:lpstr>Sheet1</vt:lpstr>
    </vt:vector>
  </TitlesOfParts>
  <Company>The Media Consortium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Polgreen</dc:creator>
  <cp:lastModifiedBy>Erin Polgreen</cp:lastModifiedBy>
  <dcterms:created xsi:type="dcterms:W3CDTF">2010-08-12T15:41:22Z</dcterms:created>
  <dcterms:modified xsi:type="dcterms:W3CDTF">2010-08-30T21:59:46Z</dcterms:modified>
</cp:coreProperties>
</file>