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<sst xmlns="http://schemas.openxmlformats.org/spreadsheetml/2006/main" count="221" uniqueCount="216">
  <si>
    <t>Long Island Coalition for a National Health Plan</t>
  </si>
  <si>
    <t>http://www.phimg.org/V2/</t>
  </si>
  <si>
    <t>rich@healthcareil.org</t>
  </si>
  <si>
    <t xml:space="preserve">apuhc@comcast.net </t>
  </si>
  <si>
    <t>Jaime Williams</t>
  </si>
  <si>
    <t>Lorin Klugman</t>
  </si>
  <si>
    <t>press@calnurses.org</t>
  </si>
  <si>
    <t>National Women's Health Network</t>
  </si>
  <si>
    <t>Contact: Media Contacts</t>
  </si>
  <si>
    <t>lucien@itup.org</t>
  </si>
  <si>
    <t>(301) 984-6200</t>
  </si>
  <si>
    <t>Our Bodies, Ourselves (our bodies, our blogs) - "Kiki Zeldes" &lt;bwhbcweb@comcast.net&gt;, &lt;rachel@ourbodiesourblog.org&gt;, &lt;christine@ourbodiesourblog.org&gt;,</t>
  </si>
  <si>
    <t>Mary Dailey</t>
  </si>
  <si>
    <t>Universal Health Care Action Network</t>
  </si>
  <si>
    <t>http://www.health-access.org/</t>
  </si>
  <si>
    <t>http://www.nwhn.org/</t>
  </si>
  <si>
    <t>Kim Becker, PR</t>
  </si>
  <si>
    <t>http://apuhc.com/</t>
  </si>
  <si>
    <t>taneditor@ana.org</t>
  </si>
  <si>
    <t xml:space="preserve">(202) 347-8009 </t>
  </si>
  <si>
    <t>Medicare For All</t>
  </si>
  <si>
    <t>(703) 620-6600</t>
  </si>
  <si>
    <t>CNA/NNOC Illinois</t>
  </si>
  <si>
    <t>communications@thenationalcouncil.org</t>
  </si>
  <si>
    <t>info@healthcare4every1.org</t>
  </si>
  <si>
    <t>National Nurses Organizing Committee (NNOC)</t>
  </si>
  <si>
    <t>http://ourhealthcarefuture.org/home.php?skipIntro=1</t>
  </si>
  <si>
    <t>http://www.healthcarenowsa.org/</t>
  </si>
  <si>
    <t>(800) 280-5362 or (202) 737-6637</t>
  </si>
  <si>
    <t>http://www.health08.org/index.cfm</t>
  </si>
  <si>
    <t>Insure the Uninsured Project</t>
  </si>
  <si>
    <t>http://www.usaction.org/</t>
  </si>
  <si>
    <t>http://www.healthcoveragepost.com/</t>
  </si>
  <si>
    <t>Kaiser Family Foundation</t>
  </si>
  <si>
    <t>hr@apiahf.org</t>
  </si>
  <si>
    <t>Asian Americans and Pacific Islander Health Forum</t>
  </si>
  <si>
    <t>action@npaf.org</t>
  </si>
  <si>
    <t>Women's Universal Health Inititative</t>
  </si>
  <si>
    <t>JFigueroa@latinosnhi.org</t>
  </si>
  <si>
    <t>Physicians for a National Health Program (PNHP)</t>
  </si>
  <si>
    <t>http://www.hr676.org/</t>
  </si>
  <si>
    <t>We Are The Uninsured</t>
  </si>
  <si>
    <t>Kathleen Saccardi</t>
  </si>
  <si>
    <t>Latinos for National Health Insurance</t>
  </si>
  <si>
    <t>718-276-9394</t>
  </si>
  <si>
    <t>Project of SEIU</t>
  </si>
  <si>
    <t>Healthy Alaskans</t>
  </si>
  <si>
    <t>Judith Melson</t>
  </si>
  <si>
    <t>lchc@lchc.org</t>
  </si>
  <si>
    <t>OneCare U.S.</t>
  </si>
  <si>
    <t>Health Care For All Texas</t>
  </si>
  <si>
    <t xml:space="preserve">(310) 828-0338 </t>
  </si>
  <si>
    <t>Joe Kane</t>
  </si>
  <si>
    <t>(203) 639-0550</t>
  </si>
  <si>
    <t>http://healthcareforuninsured.org/</t>
  </si>
  <si>
    <t>(510) 273-2200</t>
  </si>
  <si>
    <t>National Patient Advocate Foundation</t>
  </si>
  <si>
    <t>Our Healthcare Future</t>
  </si>
  <si>
    <t>http://www.healthyalaskans.com/</t>
  </si>
  <si>
    <t>Americans United for Change</t>
  </si>
  <si>
    <t>The National Council for Community Behavioral Healthcare (BLOG)</t>
  </si>
  <si>
    <t>One Care Now</t>
  </si>
  <si>
    <t>Contact: Deputy Director for Organizing</t>
  </si>
  <si>
    <t>Notes</t>
  </si>
  <si>
    <t>Health Care for All Illinois</t>
  </si>
  <si>
    <t>USAction</t>
  </si>
  <si>
    <t>1-800-274-4262</t>
  </si>
  <si>
    <t>Century Foundation</t>
  </si>
  <si>
    <t>http://www.plannedparenthood.org/</t>
  </si>
  <si>
    <t>http://www.webeillin.org/Contact.html</t>
  </si>
  <si>
    <t>(404) 660-7475</t>
  </si>
  <si>
    <t>Phone</t>
  </si>
  <si>
    <t>Kathie McClure</t>
  </si>
  <si>
    <t>Center for Community Change</t>
  </si>
  <si>
    <t>Healthcare United</t>
  </si>
  <si>
    <t>http://www.uhcan.org/</t>
  </si>
  <si>
    <t>http://www.communitychange.org/</t>
  </si>
  <si>
    <t>info@tcf.org</t>
  </si>
  <si>
    <t>info@healthcaresoundoff.com</t>
  </si>
  <si>
    <t>http://www.wearetheuninsured.org/</t>
  </si>
  <si>
    <t>Family Plan It - http://www.familyplanit.org/</t>
  </si>
  <si>
    <t>American Nurses Association</t>
  </si>
  <si>
    <t>212-261-4650 or 202-973-4882</t>
  </si>
  <si>
    <t>info@graypanthers.org</t>
  </si>
  <si>
    <t>http://www.ilsinglepayercoalition.org/site/index.php</t>
  </si>
  <si>
    <t>http://healthcareil.org/</t>
  </si>
  <si>
    <t>Healthbeat</t>
  </si>
  <si>
    <t>We Be Illin'</t>
  </si>
  <si>
    <t>Latino Coalition for a Healthy California</t>
  </si>
  <si>
    <t xml:space="preserve">Richard Whitney </t>
  </si>
  <si>
    <t>http://www.guaranteedhealthcare.org/</t>
  </si>
  <si>
    <t>http://www.ninenineohnine.org/comment_form.php</t>
  </si>
  <si>
    <t>info@phimg.org</t>
  </si>
  <si>
    <t>Universal Healthcare Foundation of Connecticut</t>
  </si>
  <si>
    <t>1- 800-453-1305 or 212-475-8350</t>
  </si>
  <si>
    <t>http://www.apiahf.org/</t>
  </si>
  <si>
    <t>Contact: Communications Manager</t>
  </si>
  <si>
    <t>Project of the Century Foundation</t>
  </si>
  <si>
    <t>Vote Healthcare</t>
  </si>
  <si>
    <t>djm3@americanhealthcarereform.org</t>
  </si>
  <si>
    <t>Scarleteen - heather corinna - hcorinna@mac.com</t>
  </si>
  <si>
    <t>http://www.healthcareforamericanow.org/</t>
  </si>
  <si>
    <t>Lucien Wulsin Jr.</t>
  </si>
  <si>
    <t>99oh9 Healthcare for all</t>
  </si>
  <si>
    <t>Donna Smith</t>
  </si>
  <si>
    <t>(773) 463-1700 (Chicago office)</t>
  </si>
  <si>
    <t>(917) 304-6886</t>
  </si>
  <si>
    <t>http://www.lchc.org/</t>
  </si>
  <si>
    <t>http://nhplan.wordpress.com/</t>
  </si>
  <si>
    <t>webmaster@ilsinglepayercoalition.org</t>
  </si>
  <si>
    <t>(866) 766-8449</t>
  </si>
  <si>
    <t>http://www.healthpolicywatch.org/</t>
  </si>
  <si>
    <t>"Bob"</t>
  </si>
  <si>
    <t>http://www.healthbeatblog.org/</t>
  </si>
  <si>
    <t>Peggi Cella</t>
  </si>
  <si>
    <t>Member Orgz Listed Separately</t>
  </si>
  <si>
    <t>(800) 680-9310</t>
  </si>
  <si>
    <t>Healthcare Coverage Post</t>
  </si>
  <si>
    <t>ACORN: Association of Community Organizations for Reform Now</t>
  </si>
  <si>
    <t>Healthcare4every1</t>
  </si>
  <si>
    <t>202.347.1140</t>
  </si>
  <si>
    <t>(202) 263-4520</t>
  </si>
  <si>
    <t>Guaranteed Healthcare</t>
  </si>
  <si>
    <t>Womens Bioethics Project - http://womensbioethics.blogspot.com/index.html</t>
  </si>
  <si>
    <t>http://www.thenationalcoalition.org/Welcome.htm</t>
  </si>
  <si>
    <t>American Healthcare Reform</t>
  </si>
  <si>
    <t>http://americansunitedforchange.org</t>
  </si>
  <si>
    <t>Grey Panthers</t>
  </si>
  <si>
    <t>press@usaction.org</t>
  </si>
  <si>
    <t>http://www.healthcare4every1.org</t>
  </si>
  <si>
    <t>info@healthcareforamericanow.org</t>
  </si>
  <si>
    <t>Maggie Mahar</t>
  </si>
  <si>
    <t>216-281-8945, ext. 260</t>
  </si>
  <si>
    <t>Private Health Insurance Must Go</t>
  </si>
  <si>
    <t>http://www.mergerwatch.org/raising_womens_voices.html</t>
  </si>
  <si>
    <t>http://www.itup.org/</t>
  </si>
  <si>
    <t>senator_hollis_french@legis.state.ak.us</t>
  </si>
  <si>
    <t>Juan A. Figueroa</t>
  </si>
  <si>
    <t>312-782-6006</t>
  </si>
  <si>
    <t>(916) 448-3234</t>
  </si>
  <si>
    <t>http://www.ninenineohnine.org/pages/Home</t>
  </si>
  <si>
    <t>216-241-8422 or 800-634-4442</t>
  </si>
  <si>
    <t>Health Access California</t>
  </si>
  <si>
    <t>http://www.healthcare-now.org/</t>
  </si>
  <si>
    <t>773-486-6276</t>
  </si>
  <si>
    <t>Planned Parenthood</t>
  </si>
  <si>
    <t xml:space="preserve">www.pnhp.org </t>
  </si>
  <si>
    <t>http://www.npaf.org</t>
  </si>
  <si>
    <t>http://www.medicareforall.net/1index.html</t>
  </si>
  <si>
    <t>888 442-4255</t>
  </si>
  <si>
    <t>American Patients for Universal Health Care</t>
  </si>
  <si>
    <t xml:space="preserve"> NCMHPC@aol.com</t>
  </si>
  <si>
    <t>Health Policy Watch</t>
  </si>
  <si>
    <t>contact@onecarenow.org</t>
  </si>
  <si>
    <t>http://www.calnurses.org/about-us/</t>
  </si>
  <si>
    <t>http://www.webeillin.org/Home.html</t>
  </si>
  <si>
    <t>303-963-5335</t>
  </si>
  <si>
    <t>Organization</t>
  </si>
  <si>
    <t>Raising Women’s Voices for the Health Care We Need</t>
  </si>
  <si>
    <t>Isis - andy@isis-inc.org</t>
  </si>
  <si>
    <t>California Nurses Association</t>
  </si>
  <si>
    <t>American Medical Student Association</t>
  </si>
  <si>
    <t>Belowthewaist.org - newmanl@fphs.org</t>
  </si>
  <si>
    <t>chicagooffice@nnoc.net</t>
  </si>
  <si>
    <t>http://www.healthcareunited.org/</t>
  </si>
  <si>
    <t>Birth Control Watch - Cristina Page (birthcontrolwatch.org), page.cristina@gmail.com</t>
  </si>
  <si>
    <t>San Antonio Healthcare-Now Coalition</t>
  </si>
  <si>
    <t>National Partnership for Women &amp; Families (they publish the Daily Women's Health Policy Report) - tball@nationalpartnership.org</t>
  </si>
  <si>
    <t>http://www.acorn.org/</t>
  </si>
  <si>
    <t>Women's Health News - (the same rachel as the one with our bodies, our blogs) - http://womenshealthnews.wordpress.com</t>
  </si>
  <si>
    <t>info@pnhp.org</t>
  </si>
  <si>
    <t>http://graypanthers.org/index.php?option=com_content&amp;task=blogcategory&amp;id=7&amp;Itemid=49</t>
  </si>
  <si>
    <t>Contact Email</t>
  </si>
  <si>
    <t>Becky Martin</t>
  </si>
  <si>
    <t>916.497.0923</t>
  </si>
  <si>
    <t>(207) 491-4900</t>
  </si>
  <si>
    <t>Healthcare Soundoff</t>
  </si>
  <si>
    <t>Created Healthcare4every1</t>
  </si>
  <si>
    <t>Brave New Films on front page</t>
  </si>
  <si>
    <t>by CNA/NNOC</t>
  </si>
  <si>
    <t>amsa@amsa.org</t>
  </si>
  <si>
    <t>http://www.nursingworld.org/</t>
  </si>
  <si>
    <t>http://www.votehealthcare.org/</t>
  </si>
  <si>
    <t>http://www.sickocure.org/speechless/</t>
  </si>
  <si>
    <t>Healthcare For Uninsured</t>
  </si>
  <si>
    <t>http://www.wuhi.org/</t>
  </si>
  <si>
    <t xml:space="preserve">(202) 955-5665 </t>
  </si>
  <si>
    <t>(800) 540-3603</t>
  </si>
  <si>
    <t>Becky Martin is the Outreach Director, ext. 20</t>
  </si>
  <si>
    <t>1-866-826-2548 or 1-631-979-5307</t>
  </si>
  <si>
    <t>http://www.amsa.org/</t>
  </si>
  <si>
    <t xml:space="preserve">Healthcare-Now </t>
  </si>
  <si>
    <t>Health Care for America NOW!</t>
  </si>
  <si>
    <t>http://www.healthcaresoundoff.com/</t>
  </si>
  <si>
    <t>The Pump Handle - http://thepumphandle.wordpress.com/</t>
  </si>
  <si>
    <t>http://www.latinosnhi.org/</t>
  </si>
  <si>
    <t>Anthony Wright</t>
  </si>
  <si>
    <t xml:space="preserve">National Coalition of Mental Health Professionals and Consumers, Inc. </t>
  </si>
  <si>
    <t>Colorado Independent, Minnesota Independent, Washington Independent, Iowa Independent (we have fellows from those sites who write for us regularly on state level health issues)</t>
  </si>
  <si>
    <t>www.calnurse.org/contact-us/</t>
  </si>
  <si>
    <t>Email is for the Editor of The American Nurse Magazine</t>
  </si>
  <si>
    <t>Website</t>
  </si>
  <si>
    <t>Contact</t>
  </si>
  <si>
    <t>martin@uhcan.org</t>
  </si>
  <si>
    <t>Global Voices - globalvoicesonline.org</t>
  </si>
  <si>
    <t>Andrew Sousa</t>
  </si>
  <si>
    <t>info@wuhi.org</t>
  </si>
  <si>
    <t>http://www.universalhealthct.org/</t>
  </si>
  <si>
    <t>Citizens Alliance for National Health Insurance</t>
  </si>
  <si>
    <t>IL Single Payer Coalition</t>
  </si>
  <si>
    <t>Health08</t>
  </si>
  <si>
    <t>info@healthcare-now.org</t>
  </si>
  <si>
    <t>http://www.americanhealthcarereform.org/</t>
  </si>
  <si>
    <t>SiCKOCure</t>
  </si>
  <si>
    <t>http://www.healthcareforalltexas.org/</t>
  </si>
  <si>
    <t>http://onecarenow.org/</t>
  </si>
</sst>
</file>

<file path=xl/styles.xml><?xml version="1.0" encoding="utf-8"?>
<styleSheet xmlns="http://schemas.openxmlformats.org/spreadsheetml/2006/main">
  <numFmts count="1">
    <numFmt numFmtId="165" formatCode="#,##0.00;(#,##0.00)"/>
  </numFmts>
  <fonts count="6">
    <font>
      <sz val="10"/>
      <name val="Arial"/>
      <family val="2"/>
    </font>
    <font>
      <b/>
      <u val="single"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9"/>
      <name val="Verdana"/>
      <family val="2"/>
    </font>
    <font>
      <i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2.75" customHeight="1"/>
  <cols>
    <col min="1" max="1" width="29.28125" style="0" customWidth="1"/>
    <col min="2" max="2" width="38.00390625" style="0" customWidth="1"/>
    <col min="3" max="3" width="18.421875" style="0" customWidth="1"/>
    <col min="4" max="4" width="19.421875" style="0" customWidth="1"/>
    <col min="5" max="5" width="22.7109375" style="0" customWidth="1"/>
    <col min="6" max="6" width="32.57421875" style="0" customWidth="1"/>
    <col min="7" max="7" width="9.140625" style="0" customWidth="1"/>
  </cols>
  <sheetData>
    <row r="1" spans="1:7" ht="13.5" customHeight="1">
      <c r="A1" s="1" t="s">
        <v>157</v>
      </c>
      <c r="B1" s="2" t="s">
        <v>201</v>
      </c>
      <c r="C1" s="2" t="s">
        <v>202</v>
      </c>
      <c r="D1" s="2" t="s">
        <v>71</v>
      </c>
      <c r="E1" s="2" t="s">
        <v>172</v>
      </c>
      <c r="F1" s="3" t="s">
        <v>63</v>
      </c>
      <c r="G1" s="4"/>
    </row>
    <row r="2" spans="1:7" ht="12.75" customHeight="1">
      <c r="A2" s="5" t="s">
        <v>103</v>
      </c>
      <c r="B2" s="5" t="s">
        <v>140</v>
      </c>
      <c r="C2" s="5" t="s">
        <v>112</v>
      </c>
      <c r="D2" s="5"/>
      <c r="E2" s="5" t="s">
        <v>91</v>
      </c>
      <c r="F2" s="5"/>
      <c r="G2" s="6"/>
    </row>
    <row r="3" spans="1:7" ht="12.75" customHeight="1">
      <c r="A3" s="7" t="s">
        <v>118</v>
      </c>
      <c r="B3" s="7" t="s">
        <v>168</v>
      </c>
      <c r="C3" s="7"/>
      <c r="D3" s="7"/>
      <c r="E3" s="7"/>
      <c r="F3" s="7"/>
      <c r="G3" s="6"/>
    </row>
    <row r="4" spans="1:7" ht="12.75" customHeight="1">
      <c r="A4" s="7" t="s">
        <v>125</v>
      </c>
      <c r="B4" s="7" t="s">
        <v>212</v>
      </c>
      <c r="C4" s="7"/>
      <c r="D4" s="7"/>
      <c r="E4" s="7" t="s">
        <v>99</v>
      </c>
      <c r="F4" s="7"/>
      <c r="G4" s="6"/>
    </row>
    <row r="5" spans="1:7" ht="12.75" customHeight="1">
      <c r="A5" s="7" t="s">
        <v>161</v>
      </c>
      <c r="B5" s="7" t="s">
        <v>190</v>
      </c>
      <c r="C5" s="7" t="s">
        <v>16</v>
      </c>
      <c r="D5" s="7" t="s">
        <v>21</v>
      </c>
      <c r="E5" s="7" t="s">
        <v>180</v>
      </c>
      <c r="F5" s="7"/>
      <c r="G5" s="6"/>
    </row>
    <row r="6" spans="1:7" ht="12.75" customHeight="1">
      <c r="A6" s="7" t="s">
        <v>81</v>
      </c>
      <c r="B6" s="7" t="s">
        <v>181</v>
      </c>
      <c r="C6" s="7"/>
      <c r="D6" s="7" t="s">
        <v>66</v>
      </c>
      <c r="E6" s="7" t="s">
        <v>18</v>
      </c>
      <c r="F6" s="7" t="s">
        <v>200</v>
      </c>
      <c r="G6" s="6"/>
    </row>
    <row r="7" spans="1:7" ht="12.75" customHeight="1">
      <c r="A7" s="7" t="s">
        <v>150</v>
      </c>
      <c r="B7" s="7" t="s">
        <v>17</v>
      </c>
      <c r="C7" s="7" t="s">
        <v>104</v>
      </c>
      <c r="D7" s="7" t="s">
        <v>156</v>
      </c>
      <c r="E7" s="7" t="s">
        <v>3</v>
      </c>
      <c r="F7" s="8"/>
      <c r="G7" s="8"/>
    </row>
    <row r="8" spans="1:7" ht="12.75" customHeight="1">
      <c r="A8" s="7" t="s">
        <v>59</v>
      </c>
      <c r="B8" s="7" t="s">
        <v>126</v>
      </c>
      <c r="C8" s="7"/>
      <c r="D8" s="7"/>
      <c r="E8" s="7"/>
      <c r="F8" s="7"/>
      <c r="G8" s="6"/>
    </row>
    <row r="9" spans="1:7" ht="12.75" customHeight="1">
      <c r="A9" s="7" t="s">
        <v>35</v>
      </c>
      <c r="B9" s="7" t="s">
        <v>95</v>
      </c>
      <c r="C9" s="7" t="s">
        <v>205</v>
      </c>
      <c r="D9" s="7"/>
      <c r="E9" s="7" t="s">
        <v>34</v>
      </c>
      <c r="F9" s="7" t="s">
        <v>96</v>
      </c>
      <c r="G9" s="6"/>
    </row>
    <row r="10" spans="1:7" ht="12.75" customHeight="1">
      <c r="A10" s="7" t="s">
        <v>160</v>
      </c>
      <c r="B10" s="7" t="s">
        <v>154</v>
      </c>
      <c r="C10" s="7"/>
      <c r="D10" s="7" t="s">
        <v>55</v>
      </c>
      <c r="E10" s="7" t="s">
        <v>6</v>
      </c>
      <c r="F10" s="7"/>
      <c r="G10" s="6"/>
    </row>
    <row r="11" spans="1:7" ht="12.75" customHeight="1">
      <c r="A11" s="7" t="s">
        <v>73</v>
      </c>
      <c r="B11" s="7" t="s">
        <v>76</v>
      </c>
      <c r="C11" s="7" t="s">
        <v>12</v>
      </c>
      <c r="D11" s="7" t="s">
        <v>105</v>
      </c>
      <c r="E11" s="9">
        <f>HYPERLINK("mailto:info@communitychange.org","info@communitychange.org")</f>
      </c>
      <c r="F11" s="7" t="s">
        <v>62</v>
      </c>
      <c r="G11" s="8"/>
    </row>
    <row r="12" spans="1:7" ht="12.75" customHeight="1">
      <c r="A12" s="7" t="s">
        <v>208</v>
      </c>
      <c r="B12" s="7" t="s">
        <v>40</v>
      </c>
      <c r="C12" s="7"/>
      <c r="D12" s="7" t="s">
        <v>116</v>
      </c>
      <c r="E12" s="9">
        <f>HYPERLINK("mailto:info@hr676.org","info@hr676.org")</f>
      </c>
      <c r="F12" s="7"/>
      <c r="G12" s="6"/>
    </row>
    <row r="13" spans="1:7" ht="12.75" customHeight="1">
      <c r="A13" s="7" t="s">
        <v>22</v>
      </c>
      <c r="B13" s="7" t="s">
        <v>199</v>
      </c>
      <c r="C13" s="7"/>
      <c r="D13" s="7" t="s">
        <v>175</v>
      </c>
      <c r="E13" s="7" t="s">
        <v>163</v>
      </c>
      <c r="F13" s="7"/>
      <c r="G13" s="6"/>
    </row>
    <row r="14" spans="1:7" ht="12.75" customHeight="1">
      <c r="A14" s="7" t="s">
        <v>127</v>
      </c>
      <c r="B14" s="7" t="s">
        <v>171</v>
      </c>
      <c r="C14" s="7"/>
      <c r="D14" s="7" t="s">
        <v>28</v>
      </c>
      <c r="E14" s="7" t="s">
        <v>83</v>
      </c>
      <c r="F14" s="7"/>
      <c r="G14" s="6"/>
    </row>
    <row r="15" spans="1:7" ht="12.75" customHeight="1">
      <c r="A15" s="7" t="s">
        <v>122</v>
      </c>
      <c r="B15" s="7" t="s">
        <v>90</v>
      </c>
      <c r="C15" s="7"/>
      <c r="D15" s="7"/>
      <c r="E15" s="7"/>
      <c r="F15" s="7" t="s">
        <v>179</v>
      </c>
      <c r="G15" s="6"/>
    </row>
    <row r="16" spans="1:7" ht="12.75" customHeight="1">
      <c r="A16" s="7" t="s">
        <v>142</v>
      </c>
      <c r="B16" s="7" t="s">
        <v>14</v>
      </c>
      <c r="C16" s="7" t="s">
        <v>196</v>
      </c>
      <c r="D16" s="7" t="s">
        <v>174</v>
      </c>
      <c r="E16" s="9">
        <f>HYPERLINK("mailto:awright@health-access.org","awright@health-access.org")</f>
      </c>
      <c r="F16" s="7"/>
      <c r="G16" s="6"/>
    </row>
    <row r="17" spans="1:7" ht="12.75" customHeight="1">
      <c r="A17" s="7" t="s">
        <v>64</v>
      </c>
      <c r="B17" s="7" t="s">
        <v>85</v>
      </c>
      <c r="C17" s="7" t="s">
        <v>89</v>
      </c>
      <c r="D17" s="7" t="s">
        <v>138</v>
      </c>
      <c r="E17" s="7" t="s">
        <v>2</v>
      </c>
      <c r="F17" s="7" t="s">
        <v>115</v>
      </c>
      <c r="G17" s="6"/>
    </row>
    <row r="18" spans="1:7" ht="12.75" customHeight="1">
      <c r="A18" s="7" t="s">
        <v>50</v>
      </c>
      <c r="B18" s="7" t="s">
        <v>214</v>
      </c>
      <c r="C18" s="7"/>
      <c r="D18" s="7"/>
      <c r="E18" s="7"/>
      <c r="F18" s="7"/>
      <c r="G18" s="6"/>
    </row>
    <row r="19" spans="1:7" ht="12.75" customHeight="1">
      <c r="A19" s="7" t="s">
        <v>192</v>
      </c>
      <c r="B19" s="7" t="s">
        <v>101</v>
      </c>
      <c r="C19" s="7"/>
      <c r="D19" s="7" t="s">
        <v>186</v>
      </c>
      <c r="E19" s="7" t="s">
        <v>130</v>
      </c>
      <c r="F19" s="7" t="s">
        <v>178</v>
      </c>
      <c r="G19" s="6"/>
    </row>
    <row r="20" spans="1:7" ht="12.75" customHeight="1">
      <c r="A20" s="7" t="s">
        <v>119</v>
      </c>
      <c r="B20" s="7" t="s">
        <v>129</v>
      </c>
      <c r="C20" s="7"/>
      <c r="D20" s="7" t="s">
        <v>53</v>
      </c>
      <c r="E20" s="7" t="s">
        <v>24</v>
      </c>
      <c r="F20" s="7"/>
      <c r="G20" s="6"/>
    </row>
    <row r="21" spans="1:7" ht="12.75" customHeight="1">
      <c r="A21" s="7" t="s">
        <v>191</v>
      </c>
      <c r="B21" s="7" t="s">
        <v>143</v>
      </c>
      <c r="C21" s="7"/>
      <c r="D21" s="7" t="s">
        <v>94</v>
      </c>
      <c r="E21" s="7" t="s">
        <v>211</v>
      </c>
      <c r="F21" s="7"/>
      <c r="G21" s="6"/>
    </row>
    <row r="22" spans="1:7" ht="12.75" customHeight="1">
      <c r="A22" s="7" t="s">
        <v>46</v>
      </c>
      <c r="B22" s="7" t="s">
        <v>58</v>
      </c>
      <c r="C22" s="7"/>
      <c r="D22" s="7"/>
      <c r="E22" s="7" t="s">
        <v>136</v>
      </c>
      <c r="F22" s="7"/>
      <c r="G22" s="7"/>
    </row>
    <row r="23" spans="1:7" ht="12.75" customHeight="1">
      <c r="A23" s="7" t="s">
        <v>209</v>
      </c>
      <c r="B23" s="7" t="s">
        <v>84</v>
      </c>
      <c r="C23" s="7" t="s">
        <v>5</v>
      </c>
      <c r="D23" s="7" t="s">
        <v>144</v>
      </c>
      <c r="E23" s="7" t="s">
        <v>109</v>
      </c>
      <c r="F23" s="8"/>
      <c r="G23" s="8"/>
    </row>
    <row r="24" spans="1:7" ht="12.75" customHeight="1">
      <c r="A24" s="7" t="s">
        <v>30</v>
      </c>
      <c r="B24" s="7" t="s">
        <v>135</v>
      </c>
      <c r="C24" s="7" t="s">
        <v>102</v>
      </c>
      <c r="D24" s="7" t="s">
        <v>51</v>
      </c>
      <c r="E24" s="7" t="s">
        <v>9</v>
      </c>
      <c r="F24" s="7"/>
      <c r="G24" s="6"/>
    </row>
    <row r="25" spans="1:7" ht="12.75" customHeight="1">
      <c r="A25" s="7" t="s">
        <v>88</v>
      </c>
      <c r="B25" s="7" t="s">
        <v>107</v>
      </c>
      <c r="C25" s="7" t="s">
        <v>47</v>
      </c>
      <c r="D25" s="7" t="s">
        <v>139</v>
      </c>
      <c r="E25" s="7" t="s">
        <v>48</v>
      </c>
      <c r="F25" s="7"/>
      <c r="G25" s="6"/>
    </row>
    <row r="26" spans="1:7" ht="12.75" customHeight="1">
      <c r="A26" s="7" t="s">
        <v>43</v>
      </c>
      <c r="B26" s="7" t="s">
        <v>195</v>
      </c>
      <c r="C26" s="7" t="s">
        <v>137</v>
      </c>
      <c r="D26" s="7" t="s">
        <v>106</v>
      </c>
      <c r="E26" s="7" t="s">
        <v>38</v>
      </c>
      <c r="F26" s="8"/>
      <c r="G26" s="8"/>
    </row>
    <row r="27" spans="1:7" ht="12.75" customHeight="1">
      <c r="A27" s="7" t="s">
        <v>0</v>
      </c>
      <c r="B27" s="7" t="s">
        <v>108</v>
      </c>
      <c r="C27" s="7" t="s">
        <v>52</v>
      </c>
      <c r="D27" s="7" t="s">
        <v>44</v>
      </c>
      <c r="E27" s="9">
        <f>HYPERLINK("mailto:kanekohn@yahoo.com","kanekohn@yahoo.com")</f>
      </c>
      <c r="F27" s="7"/>
      <c r="G27" s="7"/>
    </row>
    <row r="28" spans="1:7" ht="12.75" customHeight="1">
      <c r="A28" s="7" t="s">
        <v>20</v>
      </c>
      <c r="B28" s="7" t="s">
        <v>148</v>
      </c>
      <c r="C28" s="7"/>
      <c r="D28" s="7"/>
      <c r="E28" s="7" t="s">
        <v>211</v>
      </c>
      <c r="F28" s="7"/>
      <c r="G28" s="7"/>
    </row>
    <row r="29" spans="1:7" ht="12.75" customHeight="1">
      <c r="A29" s="7" t="s">
        <v>197</v>
      </c>
      <c r="B29" s="7" t="s">
        <v>124</v>
      </c>
      <c r="C29" s="7" t="s">
        <v>42</v>
      </c>
      <c r="D29" s="7" t="s">
        <v>189</v>
      </c>
      <c r="E29" s="7" t="s">
        <v>151</v>
      </c>
      <c r="F29" s="10"/>
      <c r="G29" s="10"/>
    </row>
    <row r="30" spans="1:7" ht="12.75" customHeight="1">
      <c r="A30" s="7" t="s">
        <v>25</v>
      </c>
      <c r="B30" s="7" t="s">
        <v>154</v>
      </c>
      <c r="C30" s="7"/>
      <c r="D30" s="7" t="s">
        <v>187</v>
      </c>
      <c r="E30" s="7"/>
      <c r="F30" s="7"/>
      <c r="G30" s="6"/>
    </row>
    <row r="31" spans="1:7" ht="12.75" customHeight="1">
      <c r="A31" s="7" t="s">
        <v>56</v>
      </c>
      <c r="B31" s="7" t="s">
        <v>147</v>
      </c>
      <c r="C31" s="10"/>
      <c r="D31" s="7" t="s">
        <v>19</v>
      </c>
      <c r="E31" s="7" t="s">
        <v>36</v>
      </c>
      <c r="F31" s="10"/>
      <c r="G31" s="10"/>
    </row>
    <row r="32" spans="1:7" ht="12.75" customHeight="1">
      <c r="A32" s="11" t="s">
        <v>7</v>
      </c>
      <c r="B32" s="11" t="s">
        <v>15</v>
      </c>
      <c r="C32" s="11"/>
      <c r="D32" s="11" t="s">
        <v>120</v>
      </c>
      <c r="E32" s="12">
        <f>HYPERLINK("mailto:nwhn@nwhn.org","nwhn@nwhn.org")</f>
      </c>
      <c r="F32" s="11"/>
      <c r="G32" s="11"/>
    </row>
    <row r="33" spans="1:7" ht="12.75" customHeight="1">
      <c r="A33" s="7" t="s">
        <v>61</v>
      </c>
      <c r="B33" s="7" t="s">
        <v>215</v>
      </c>
      <c r="C33" s="8"/>
      <c r="D33" s="7" t="s">
        <v>149</v>
      </c>
      <c r="E33" s="7" t="s">
        <v>153</v>
      </c>
      <c r="F33" s="8"/>
      <c r="G33" s="8"/>
    </row>
    <row r="34" spans="1:7" ht="12.75" customHeight="1">
      <c r="A34" s="7" t="s">
        <v>57</v>
      </c>
      <c r="B34" s="7" t="s">
        <v>26</v>
      </c>
      <c r="C34" s="7"/>
      <c r="D34" s="7"/>
      <c r="E34" s="7"/>
      <c r="F34" s="7"/>
      <c r="G34" s="6"/>
    </row>
    <row r="35" spans="1:7" ht="12.75" customHeight="1">
      <c r="A35" s="7" t="s">
        <v>39</v>
      </c>
      <c r="B35" s="7" t="s">
        <v>146</v>
      </c>
      <c r="C35" s="7"/>
      <c r="D35" s="7" t="s">
        <v>138</v>
      </c>
      <c r="E35" s="7" t="s">
        <v>170</v>
      </c>
      <c r="F35" s="7"/>
      <c r="G35" s="6"/>
    </row>
    <row r="36" spans="1:7" ht="12.75" customHeight="1">
      <c r="A36" s="7" t="s">
        <v>133</v>
      </c>
      <c r="B36" s="7" t="s">
        <v>1</v>
      </c>
      <c r="C36" s="7"/>
      <c r="D36" s="7"/>
      <c r="E36" s="7" t="s">
        <v>92</v>
      </c>
      <c r="F36" s="7"/>
      <c r="G36" s="6"/>
    </row>
    <row r="37" spans="1:7" ht="12.75" customHeight="1">
      <c r="A37" s="7" t="s">
        <v>166</v>
      </c>
      <c r="B37" s="7" t="s">
        <v>27</v>
      </c>
      <c r="C37" s="7"/>
      <c r="D37" s="7"/>
      <c r="E37" s="7"/>
      <c r="F37" s="7"/>
      <c r="G37" s="6"/>
    </row>
    <row r="38" spans="1:7" ht="12.75" customHeight="1">
      <c r="A38" s="7" t="s">
        <v>213</v>
      </c>
      <c r="B38" s="7" t="s">
        <v>183</v>
      </c>
      <c r="C38" s="7"/>
      <c r="D38" s="7"/>
      <c r="E38" s="9">
        <f>HYPERLINK("mailto:info@sickocure.org","info@sickocure.org")</f>
      </c>
      <c r="F38" s="7" t="s">
        <v>179</v>
      </c>
      <c r="G38" s="6"/>
    </row>
    <row r="39" spans="1:7" ht="12.75" customHeight="1">
      <c r="A39" s="7" t="s">
        <v>13</v>
      </c>
      <c r="B39" s="7" t="s">
        <v>75</v>
      </c>
      <c r="C39" s="7" t="s">
        <v>173</v>
      </c>
      <c r="D39" s="7" t="s">
        <v>141</v>
      </c>
      <c r="E39" s="7" t="s">
        <v>203</v>
      </c>
      <c r="F39" s="7" t="s">
        <v>188</v>
      </c>
      <c r="G39" s="8"/>
    </row>
    <row r="40" spans="1:7" ht="12.75" customHeight="1">
      <c r="A40" s="7" t="s">
        <v>93</v>
      </c>
      <c r="B40" s="7" t="s">
        <v>207</v>
      </c>
      <c r="C40" s="7"/>
      <c r="D40" s="7" t="s">
        <v>53</v>
      </c>
      <c r="E40" s="7"/>
      <c r="F40" s="7" t="s">
        <v>177</v>
      </c>
      <c r="G40" s="6"/>
    </row>
    <row r="41" spans="1:7" ht="12.75" customHeight="1">
      <c r="A41" s="7" t="s">
        <v>87</v>
      </c>
      <c r="B41" s="7" t="s">
        <v>155</v>
      </c>
      <c r="C41" s="7" t="s">
        <v>4</v>
      </c>
      <c r="D41" s="7"/>
      <c r="E41" s="7" t="s">
        <v>69</v>
      </c>
      <c r="F41" s="7"/>
      <c r="G41" s="6"/>
    </row>
    <row r="42" spans="1:7" ht="12.75" customHeight="1">
      <c r="A42" s="7" t="s">
        <v>74</v>
      </c>
      <c r="B42" s="7" t="s">
        <v>164</v>
      </c>
      <c r="C42" s="7"/>
      <c r="D42" s="7" t="s">
        <v>110</v>
      </c>
      <c r="E42" s="7"/>
      <c r="F42" s="7" t="s">
        <v>45</v>
      </c>
      <c r="G42" s="6"/>
    </row>
    <row r="43" spans="1:7" ht="12.75" customHeight="1">
      <c r="A43" s="7" t="s">
        <v>145</v>
      </c>
      <c r="B43" s="7" t="s">
        <v>68</v>
      </c>
      <c r="C43" s="8"/>
      <c r="D43" s="7" t="s">
        <v>82</v>
      </c>
      <c r="E43" s="8"/>
      <c r="F43" s="7" t="s">
        <v>8</v>
      </c>
      <c r="G43" s="8"/>
    </row>
    <row r="44" spans="1:7" ht="12.75" customHeight="1">
      <c r="A44" s="7" t="s">
        <v>158</v>
      </c>
      <c r="B44" s="7" t="s">
        <v>134</v>
      </c>
      <c r="C44" s="7"/>
      <c r="D44" s="7"/>
      <c r="E44" s="9">
        <f>HYPERLINK("mailto:info@mergerwatch.org","info@mergerwatch.org")</f>
      </c>
      <c r="F44" s="7"/>
      <c r="G44" s="6"/>
    </row>
    <row r="45" spans="1:7" ht="12.75" customHeight="1">
      <c r="A45" s="7" t="s">
        <v>117</v>
      </c>
      <c r="B45" s="7" t="s">
        <v>32</v>
      </c>
      <c r="C45" s="7"/>
      <c r="D45" s="7"/>
      <c r="E45" s="7"/>
      <c r="F45" s="7"/>
      <c r="G45" s="6"/>
    </row>
    <row r="46" spans="1:7" ht="12.75" customHeight="1">
      <c r="A46" s="7" t="s">
        <v>210</v>
      </c>
      <c r="B46" s="7" t="s">
        <v>29</v>
      </c>
      <c r="C46" s="7"/>
      <c r="D46" s="7"/>
      <c r="E46" s="7"/>
      <c r="F46" s="7" t="s">
        <v>33</v>
      </c>
      <c r="G46" s="6"/>
    </row>
    <row r="47" spans="1:7" ht="12.75" customHeight="1">
      <c r="A47" s="7" t="s">
        <v>184</v>
      </c>
      <c r="B47" s="7" t="s">
        <v>54</v>
      </c>
      <c r="C47" s="7"/>
      <c r="D47" s="7" t="s">
        <v>10</v>
      </c>
      <c r="E47" s="7" t="s">
        <v>23</v>
      </c>
      <c r="F47" s="7" t="s">
        <v>60</v>
      </c>
      <c r="G47" s="6"/>
    </row>
    <row r="48" spans="1:7" ht="12.75" customHeight="1">
      <c r="A48" s="7" t="s">
        <v>86</v>
      </c>
      <c r="B48" s="7" t="s">
        <v>113</v>
      </c>
      <c r="C48" s="7" t="s">
        <v>131</v>
      </c>
      <c r="D48" s="7"/>
      <c r="E48" s="7"/>
      <c r="F48" s="7" t="s">
        <v>97</v>
      </c>
      <c r="G48" s="6"/>
    </row>
    <row r="49" spans="1:7" ht="12.75" customHeight="1">
      <c r="A49" s="7" t="s">
        <v>152</v>
      </c>
      <c r="B49" s="7" t="s">
        <v>111</v>
      </c>
      <c r="C49" s="7"/>
      <c r="D49" s="7"/>
      <c r="E49" s="7" t="s">
        <v>77</v>
      </c>
      <c r="F49" s="7" t="s">
        <v>67</v>
      </c>
      <c r="G49" s="6"/>
    </row>
    <row r="50" spans="1:7" ht="12.75" customHeight="1">
      <c r="A50" s="7" t="s">
        <v>49</v>
      </c>
      <c r="B50" s="9">
        <f>HYPERLINK("http://myspace.com/healthcare_now","http://myspace.com/healthcare_now")</f>
      </c>
      <c r="C50" s="7"/>
      <c r="D50" s="7"/>
      <c r="E50" s="7"/>
      <c r="F50" s="7"/>
      <c r="G50" s="6"/>
    </row>
    <row r="51" spans="1:7" ht="12.75" customHeight="1">
      <c r="A51" s="7" t="s">
        <v>65</v>
      </c>
      <c r="B51" s="7" t="s">
        <v>31</v>
      </c>
      <c r="C51" s="7"/>
      <c r="D51" s="7" t="s">
        <v>121</v>
      </c>
      <c r="E51" s="7" t="s">
        <v>128</v>
      </c>
      <c r="F51" s="7"/>
      <c r="G51" s="6"/>
    </row>
    <row r="52" spans="1:7" ht="12.75" customHeight="1">
      <c r="A52" s="7" t="s">
        <v>176</v>
      </c>
      <c r="B52" s="7" t="s">
        <v>193</v>
      </c>
      <c r="C52" s="7"/>
      <c r="D52" s="7"/>
      <c r="E52" s="7" t="s">
        <v>78</v>
      </c>
      <c r="F52" s="7"/>
      <c r="G52" s="6"/>
    </row>
    <row r="53" spans="1:7" ht="12.75" customHeight="1">
      <c r="A53" s="7" t="s">
        <v>98</v>
      </c>
      <c r="B53" s="7" t="s">
        <v>182</v>
      </c>
      <c r="C53" s="7" t="s">
        <v>72</v>
      </c>
      <c r="D53" s="7" t="s">
        <v>70</v>
      </c>
      <c r="E53" s="9">
        <f>HYPERLINK("mailto:info@votehealthcare.org","info@votehealthcare.org")</f>
      </c>
      <c r="F53" s="7"/>
      <c r="G53" s="6"/>
    </row>
    <row r="54" spans="1:7" ht="12.75" customHeight="1">
      <c r="A54" s="7" t="s">
        <v>41</v>
      </c>
      <c r="B54" s="7" t="s">
        <v>79</v>
      </c>
      <c r="C54" s="7" t="s">
        <v>114</v>
      </c>
      <c r="D54" s="7" t="s">
        <v>132</v>
      </c>
      <c r="E54" s="7"/>
      <c r="F54" s="7"/>
      <c r="G54" s="7"/>
    </row>
    <row r="55" spans="1:7" ht="12.75" customHeight="1">
      <c r="A55" s="7" t="s">
        <v>37</v>
      </c>
      <c r="B55" s="7" t="s">
        <v>185</v>
      </c>
      <c r="C55" s="8"/>
      <c r="D55" s="8"/>
      <c r="E55" s="7" t="s">
        <v>206</v>
      </c>
      <c r="F55" s="8"/>
      <c r="G55" s="8"/>
    </row>
    <row r="56" spans="1:7" ht="12.75" customHeight="1">
      <c r="A56" s="7"/>
      <c r="B56" s="7"/>
      <c r="C56" s="7"/>
      <c r="D56" s="7"/>
      <c r="E56" s="7"/>
      <c r="F56" s="7"/>
      <c r="G56" s="6"/>
    </row>
  </sheetData>
  <mergeCells count="12">
    <mergeCell ref="E2:F2"/>
    <mergeCell ref="E4:F4"/>
    <mergeCell ref="B14:C14"/>
    <mergeCell ref="E20:F20"/>
    <mergeCell ref="E22:F22"/>
    <mergeCell ref="E23:F23"/>
    <mergeCell ref="B34:C34"/>
    <mergeCell ref="E41:F41"/>
    <mergeCell ref="D43:E43"/>
    <mergeCell ref="B44:C44"/>
    <mergeCell ref="E52:F52"/>
    <mergeCell ref="D54:E5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1" width="64.140625" style="0" customWidth="1"/>
    <col min="2" max="20" width="9.140625" style="0" customWidth="1"/>
  </cols>
  <sheetData>
    <row r="1" spans="1:20" ht="12.7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>
      <c r="A2" s="6" t="s">
        <v>169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6" t="s">
        <v>167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6" t="s">
        <v>162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6" t="s">
        <v>100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6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6" t="s">
        <v>165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6" t="s">
        <v>194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 t="s">
        <v>198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>
      <c r="A10" s="6" t="s">
        <v>204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6" t="s">
        <v>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>
      <c r="A12" s="6" t="s">
        <v>123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spans="1:20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