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Default Extension="emf" ContentType="image/x-em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910"/>
  <workbookPr autoCompressPictures="0"/>
  <bookViews>
    <workbookView xWindow="480" yWindow="80" windowWidth="27800" windowHeight="13180"/>
  </bookViews>
  <sheets>
    <sheet name="2014 TMC Dues" sheetId="1" r:id="rId1"/>
  </sheets>
  <definedNames>
    <definedName name="_xlnm.Print_Titles" localSheetId="0">'2014 TMC Dues'!$A:$A,'2014 TMC Dues'!$1:$1</definedName>
    <definedName name="QB_COLUMN_1" localSheetId="0" hidden="1">'2014 TMC Dues'!$B$1</definedName>
    <definedName name="QB_COLUMN_16" localSheetId="0" hidden="1">'2014 TMC Dues'!$H$1</definedName>
    <definedName name="QB_COLUMN_17" localSheetId="0" hidden="1">'2014 TMC Dues'!$I$1</definedName>
    <definedName name="QB_COLUMN_19" localSheetId="0" hidden="1">'2014 TMC Dues'!#REF!</definedName>
    <definedName name="QB_COLUMN_20" localSheetId="0" hidden="1">'2014 TMC Dues'!#REF!</definedName>
    <definedName name="QB_COLUMN_28" localSheetId="0" hidden="1">'2014 TMC Dues'!#REF!</definedName>
    <definedName name="QB_COLUMN_29" localSheetId="0" hidden="1">'2014 TMC Dues'!$J$1</definedName>
    <definedName name="QB_COLUMN_3" localSheetId="0" hidden="1">'2014 TMC Dues'!$C$1</definedName>
    <definedName name="QB_COLUMN_31" localSheetId="0" hidden="1">'2014 TMC Dues'!$K$1</definedName>
    <definedName name="QB_COLUMN_4" localSheetId="0" hidden="1">'2014 TMC Dues'!$D$1</definedName>
    <definedName name="QB_COLUMN_5" localSheetId="0" hidden="1">'2014 TMC Dues'!$E$1</definedName>
    <definedName name="QB_COLUMN_7" localSheetId="0" hidden="1">'2014 TMC Dues'!$F$1</definedName>
    <definedName name="QB_COLUMN_8" localSheetId="0" hidden="1">'2014 TMC Dues'!$G$1</definedName>
    <definedName name="QB_DATA_0" localSheetId="0" hidden="1">'2014 TMC Dues'!$3:$3,'2014 TMC Dues'!$4:$4,'2014 TMC Dues'!$5:$5,'2014 TMC Dues'!$6:$6,'2014 TMC Dues'!$7:$7,'2014 TMC Dues'!$8:$8,'2014 TMC Dues'!$9:$9,'2014 TMC Dues'!$10:$10,'2014 TMC Dues'!$11:$11,'2014 TMC Dues'!$12:$12,'2014 TMC Dues'!$13:$13,'2014 TMC Dues'!$14:$14,'2014 TMC Dues'!$15:$15,'2014 TMC Dues'!$16:$16,'2014 TMC Dues'!$17:$17,'2014 TMC Dues'!$18:$18</definedName>
    <definedName name="QB_DATA_1" localSheetId="0" hidden="1">'2014 TMC Dues'!$19:$19,'2014 TMC Dues'!$20:$20,'2014 TMC Dues'!$21:$21,'2014 TMC Dues'!$22:$22,'2014 TMC Dues'!$23:$23,'2014 TMC Dues'!$24:$24,'2014 TMC Dues'!$25:$25,'2014 TMC Dues'!$26:$26,'2014 TMC Dues'!$27:$27,'2014 TMC Dues'!$28:$28,'2014 TMC Dues'!$29:$29,'2014 TMC Dues'!$30:$30,'2014 TMC Dues'!$31:$31,'2014 TMC Dues'!$32:$32,'2014 TMC Dues'!$33:$33,'2014 TMC Dues'!$34:$34</definedName>
    <definedName name="QB_DATA_2" localSheetId="0" hidden="1">'2014 TMC Dues'!$35:$35,'2014 TMC Dues'!$36:$36,'2014 TMC Dues'!$37:$37,'2014 TMC Dues'!$38:$38,'2014 TMC Dues'!$39:$39,'2014 TMC Dues'!$40:$40,'2014 TMC Dues'!$41:$41,'2014 TMC Dues'!$42:$42,'2014 TMC Dues'!$43:$43,'2014 TMC Dues'!$44:$44,'2014 TMC Dues'!$45:$45,'2014 TMC Dues'!$46:$46,'2014 TMC Dues'!$47:$47,'2014 TMC Dues'!$48:$48,'2014 TMC Dues'!$49:$49,'2014 TMC Dues'!$50:$50</definedName>
    <definedName name="QB_DATA_3" localSheetId="0" hidden="1">'2014 TMC Dues'!$51:$51,'2014 TMC Dues'!$52:$52,'2014 TMC Dues'!$53:$53</definedName>
    <definedName name="QB_FORMULA_0" localSheetId="0" hidden="1">'2014 TMC Dues'!#REF!,'2014 TMC Dues'!$J$54,'2014 TMC Dues'!$K$54</definedName>
    <definedName name="QB_ROW_290" localSheetId="0" hidden="1">'2014 TMC Dues'!$A$2</definedName>
    <definedName name="QB_ROW_293" localSheetId="0" hidden="1">'2014 TMC Dues'!$A$54</definedName>
    <definedName name="QBCANSUPPORTUPDATE" localSheetId="0">TRUE</definedName>
    <definedName name="QBCOMPANYFILENAME" localSheetId="0">"\\mjm-fps02\QuickbooksDB2\Mother Jones\Mother Jones Magazine.QBW"</definedName>
    <definedName name="QBENDDATE" localSheetId="0">20140725</definedName>
    <definedName name="QBHEADERSONSCREEN" localSheetId="0">FALSE</definedName>
    <definedName name="QBMETADATASIZE" localSheetId="0">7297</definedName>
    <definedName name="QBPRESERVECOLOR" localSheetId="0">TRUE</definedName>
    <definedName name="QBPRESERVEFONT" localSheetId="0">TRUE</definedName>
    <definedName name="QBPRESERVEROWHEIGHT" localSheetId="0">TRUE</definedName>
    <definedName name="QBPRESERVESPACE" localSheetId="0">FALSE</definedName>
    <definedName name="QBREPORTCOLAXIS" localSheetId="0">0</definedName>
    <definedName name="QBREPORTCOMPANYID" localSheetId="0">"96b601a6fbb74051bb3b9684992437e6"</definedName>
    <definedName name="QBREPORTCOMPARECOL_ANNUALBUDGET" localSheetId="0">FALSE</definedName>
    <definedName name="QBREPORTCOMPARECOL_AVGCOGS" localSheetId="0">FALSE</definedName>
    <definedName name="QBREPORTCOMPARECOL_AVGPRICE" localSheetId="0">FALSE</definedName>
    <definedName name="QBREPORTCOMPARECOL_BUDDIFF" localSheetId="0">FALSE</definedName>
    <definedName name="QBREPORTCOMPARECOL_BUDGET" localSheetId="0">FALSE</definedName>
    <definedName name="QBREPORTCOMPARECOL_BUDPCT" localSheetId="0">FALSE</definedName>
    <definedName name="QBREPORTCOMPARECOL_COGS" localSheetId="0">FALSE</definedName>
    <definedName name="QBREPORTCOMPARECOL_EXCLUDEAMOUNT" localSheetId="0">FALSE</definedName>
    <definedName name="QBREPORTCOMPARECOL_EXCLUDECURPERIOD" localSheetId="0">FALSE</definedName>
    <definedName name="QBREPORTCOMPARECOL_FORECAST" localSheetId="0">FALSE</definedName>
    <definedName name="QBREPORTCOMPARECOL_GROSSMARGIN" localSheetId="0">FALSE</definedName>
    <definedName name="QBREPORTCOMPARECOL_GROSSMARGINPCT" localSheetId="0">FALSE</definedName>
    <definedName name="QBREPORTCOMPARECOL_HOURS" localSheetId="0">FALSE</definedName>
    <definedName name="QBREPORTCOMPARECOL_PCTCOL" localSheetId="0">FALSE</definedName>
    <definedName name="QBREPORTCOMPARECOL_PCTEXPENSE" localSheetId="0">FALSE</definedName>
    <definedName name="QBREPORTCOMPARECOL_PCTINCOME" localSheetId="0">FALSE</definedName>
    <definedName name="QBREPORTCOMPARECOL_PCTOFSALES" localSheetId="0">FALSE</definedName>
    <definedName name="QBREPORTCOMPARECOL_PCTROW" localSheetId="0">FALSE</definedName>
    <definedName name="QBREPORTCOMPARECOL_PPDIFF" localSheetId="0">FALSE</definedName>
    <definedName name="QBREPORTCOMPARECOL_PPPCT" localSheetId="0">FALSE</definedName>
    <definedName name="QBREPORTCOMPARECOL_PREVPERIOD" localSheetId="0">FALSE</definedName>
    <definedName name="QBREPORTCOMPARECOL_PREVYEAR" localSheetId="0">FALSE</definedName>
    <definedName name="QBREPORTCOMPARECOL_PYDIFF" localSheetId="0">FALSE</definedName>
    <definedName name="QBREPORTCOMPARECOL_PYPCT" localSheetId="0">FALSE</definedName>
    <definedName name="QBREPORTCOMPARECOL_QTY" localSheetId="0">FALSE</definedName>
    <definedName name="QBREPORTCOMPARECOL_RATE" localSheetId="0">FALSE</definedName>
    <definedName name="QBREPORTCOMPARECOL_TRIPBILLEDMILES" localSheetId="0">FALSE</definedName>
    <definedName name="QBREPORTCOMPARECOL_TRIPBILLINGAMOUNT" localSheetId="0">FALSE</definedName>
    <definedName name="QBREPORTCOMPARECOL_TRIPMILES" localSheetId="0">FALSE</definedName>
    <definedName name="QBREPORTCOMPARECOL_TRIPNOTBILLABLEMILES" localSheetId="0">FALSE</definedName>
    <definedName name="QBREPORTCOMPARECOL_TRIPTAXDEDUCTIBLEAMOUNT" localSheetId="0">FALSE</definedName>
    <definedName name="QBREPORTCOMPARECOL_TRIPUNBILLEDMILES" localSheetId="0">FALSE</definedName>
    <definedName name="QBREPORTCOMPARECOL_YTD" localSheetId="0">FALSE</definedName>
    <definedName name="QBREPORTCOMPARECOL_YTDBUDGET" localSheetId="0">FALSE</definedName>
    <definedName name="QBREPORTCOMPARECOL_YTDPCT" localSheetId="0">FALSE</definedName>
    <definedName name="QBREPORTROWAXIS" localSheetId="0">0</definedName>
    <definedName name="QBREPORTSUBCOLAXIS" localSheetId="0">0</definedName>
    <definedName name="QBREPORTTYPE" localSheetId="0">23</definedName>
    <definedName name="QBROWHEADERS" localSheetId="0">1</definedName>
    <definedName name="QBSTARTDATE" localSheetId="0">20131201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54" i="1" l="1"/>
  <c r="J54" i="1"/>
</calcChain>
</file>

<file path=xl/sharedStrings.xml><?xml version="1.0" encoding="utf-8"?>
<sst xmlns="http://schemas.openxmlformats.org/spreadsheetml/2006/main" count="312" uniqueCount="116">
  <si>
    <t>Type</t>
  </si>
  <si>
    <t>Date</t>
  </si>
  <si>
    <t>Num</t>
  </si>
  <si>
    <t>Name</t>
  </si>
  <si>
    <t>Memo</t>
  </si>
  <si>
    <t>Account</t>
  </si>
  <si>
    <t>Class</t>
  </si>
  <si>
    <t>Credit</t>
  </si>
  <si>
    <t>Balance</t>
  </si>
  <si>
    <t>Dec 1, '13 - Jul 25, 14</t>
  </si>
  <si>
    <t>Deposit</t>
  </si>
  <si>
    <t>General Journal</t>
  </si>
  <si>
    <t>22163</t>
  </si>
  <si>
    <t>4461</t>
  </si>
  <si>
    <t>1287</t>
  </si>
  <si>
    <t>6092</t>
  </si>
  <si>
    <t>6093</t>
  </si>
  <si>
    <t>1536</t>
  </si>
  <si>
    <t>47036</t>
  </si>
  <si>
    <t>5836</t>
  </si>
  <si>
    <t>010136</t>
  </si>
  <si>
    <t>895</t>
  </si>
  <si>
    <t>21327</t>
  </si>
  <si>
    <t>2439</t>
  </si>
  <si>
    <t>4244</t>
  </si>
  <si>
    <t>1365</t>
  </si>
  <si>
    <t>21246</t>
  </si>
  <si>
    <t>14771</t>
  </si>
  <si>
    <t>2070</t>
  </si>
  <si>
    <t>42109</t>
  </si>
  <si>
    <t>6339</t>
  </si>
  <si>
    <t>5090</t>
  </si>
  <si>
    <t>13648</t>
  </si>
  <si>
    <t>1076</t>
  </si>
  <si>
    <t>8852</t>
  </si>
  <si>
    <t>3741</t>
  </si>
  <si>
    <t>1222</t>
  </si>
  <si>
    <t>17087</t>
  </si>
  <si>
    <t>176654</t>
  </si>
  <si>
    <t>1706</t>
  </si>
  <si>
    <t>5647</t>
  </si>
  <si>
    <t>35767</t>
  </si>
  <si>
    <t>8591</t>
  </si>
  <si>
    <t>1211</t>
  </si>
  <si>
    <t>9031</t>
  </si>
  <si>
    <t>28570</t>
  </si>
  <si>
    <t>6327</t>
  </si>
  <si>
    <t>29969</t>
  </si>
  <si>
    <t>49874</t>
  </si>
  <si>
    <t>24762</t>
  </si>
  <si>
    <t>D0204929</t>
  </si>
  <si>
    <t>1104</t>
  </si>
  <si>
    <t>15844</t>
  </si>
  <si>
    <t>1055</t>
  </si>
  <si>
    <t>622</t>
  </si>
  <si>
    <t>1674</t>
  </si>
  <si>
    <t>51086</t>
  </si>
  <si>
    <t>110</t>
  </si>
  <si>
    <t>7294</t>
  </si>
  <si>
    <t>1015</t>
  </si>
  <si>
    <t>Independent Media Institute</t>
  </si>
  <si>
    <t>Bitch Media</t>
  </si>
  <si>
    <t>James Miller - Brave New Films</t>
  </si>
  <si>
    <t>Smooke, Joseph - People Power Media</t>
  </si>
  <si>
    <t>Kosmos Associates Inc.</t>
  </si>
  <si>
    <t>Earth Island Institute</t>
  </si>
  <si>
    <t>International Media Project</t>
  </si>
  <si>
    <t>Care2.com, Inc.</t>
  </si>
  <si>
    <t>Rabble.ca - Kim Elliott</t>
  </si>
  <si>
    <t>GlobalVision Inc.</t>
  </si>
  <si>
    <t>The Nation Institute</t>
  </si>
  <si>
    <t>Institute for Public Affairs</t>
  </si>
  <si>
    <t>NAMAC</t>
  </si>
  <si>
    <t>Independent World Television, Inc.</t>
  </si>
  <si>
    <t>Free Speech TV</t>
  </si>
  <si>
    <t>Community Renewal Society</t>
  </si>
  <si>
    <t>Tikkun Magazine</t>
  </si>
  <si>
    <t>High Country News</t>
  </si>
  <si>
    <t>Center for Media &amp; Democracy, Inc.</t>
  </si>
  <si>
    <t>Inter Press Service</t>
  </si>
  <si>
    <t>Dissent Magazine</t>
  </si>
  <si>
    <t>Gregory Palast</t>
  </si>
  <si>
    <t>Washington Monthly LLC</t>
  </si>
  <si>
    <t>TruthDig</t>
  </si>
  <si>
    <t>Worker's Independent News</t>
  </si>
  <si>
    <t>YES! Magazine</t>
  </si>
  <si>
    <t>Community Service Society of New York</t>
  </si>
  <si>
    <t>The Uptake Institute</t>
  </si>
  <si>
    <t>Public Intelligence - Hightower Lowdown</t>
  </si>
  <si>
    <t>Chelsea Green Publishing</t>
  </si>
  <si>
    <t>New Venture Fund</t>
  </si>
  <si>
    <t>The Vancouver Observer</t>
  </si>
  <si>
    <t>RH Reality Check</t>
  </si>
  <si>
    <t>Liberty Media for Women, LLC</t>
  </si>
  <si>
    <t>The New Press</t>
  </si>
  <si>
    <t>Center for Economic Research &amp; Social Cha</t>
  </si>
  <si>
    <t>Berrett-Koehler Publishers, Inc.</t>
  </si>
  <si>
    <t>The Nation Company L.P.</t>
  </si>
  <si>
    <t>Political Research Associates</t>
  </si>
  <si>
    <t>The New School</t>
  </si>
  <si>
    <t>Feministing</t>
  </si>
  <si>
    <t>Race Forward DBA Colorlines</t>
  </si>
  <si>
    <t>Public Interest Pictures, Inc.</t>
  </si>
  <si>
    <t>NewsTaco LLC</t>
  </si>
  <si>
    <t>Specialty Studios</t>
  </si>
  <si>
    <t>The American Prospect</t>
  </si>
  <si>
    <t>Waging Nonviolence</t>
  </si>
  <si>
    <t>Witness</t>
  </si>
  <si>
    <t>Inter-Nation Cultural Foundation</t>
  </si>
  <si>
    <t>2014 TMC Membership Dues</t>
  </si>
  <si>
    <t>2014 TMC Membership Dues from GWW</t>
  </si>
  <si>
    <t>2014 TMC Membership Dues from FNP</t>
  </si>
  <si>
    <t>2014 TMC Membership Dues - The Chicago Reporter</t>
  </si>
  <si>
    <t>2014 TMC Membership Dues - Ms. Magazine</t>
  </si>
  <si>
    <t>1714101 · TMC Membership Dues Income</t>
  </si>
  <si>
    <t>TMC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</si>
</sst>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m/dd/yyyy"/>
    <numFmt numFmtId="165" formatCode="#,##0.00;\-#,##0.00"/>
  </numFmts>
  <fonts count="4" x14ac:knownFonts="1">
    <font>
      <sz val="11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0"/>
      <name val="Arial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/>
      <right/>
      <top style="medium">
        <color auto="1"/>
      </top>
      <bottom style="double">
        <color auto="1"/>
      </bottom>
      <diagonal/>
    </border>
  </borders>
  <cellStyleXfs count="2">
    <xf numFmtId="0" fontId="0" fillId="0" borderId="0"/>
    <xf numFmtId="0" fontId="3" fillId="0" borderId="0"/>
  </cellStyleXfs>
  <cellXfs count="17">
    <xf numFmtId="0" fontId="0" fillId="0" borderId="0" xfId="0"/>
    <xf numFmtId="49" fontId="1" fillId="0" borderId="0" xfId="0" applyNumberFormat="1" applyFont="1"/>
    <xf numFmtId="164" fontId="1" fillId="0" borderId="0" xfId="0" applyNumberFormat="1" applyFont="1"/>
    <xf numFmtId="165" fontId="1" fillId="0" borderId="0" xfId="0" applyNumberFormat="1" applyFont="1"/>
    <xf numFmtId="49" fontId="2" fillId="0" borderId="0" xfId="0" applyNumberFormat="1" applyFont="1"/>
    <xf numFmtId="164" fontId="2" fillId="0" borderId="0" xfId="0" applyNumberFormat="1" applyFont="1"/>
    <xf numFmtId="165" fontId="2" fillId="0" borderId="0" xfId="0" applyNumberFormat="1" applyFont="1"/>
    <xf numFmtId="165" fontId="2" fillId="0" borderId="0" xfId="0" applyNumberFormat="1" applyFont="1" applyBorder="1"/>
    <xf numFmtId="165" fontId="1" fillId="0" borderId="2" xfId="0" applyNumberFormat="1" applyFont="1" applyBorder="1"/>
    <xf numFmtId="0" fontId="1" fillId="0" borderId="0" xfId="0" applyFont="1"/>
    <xf numFmtId="49" fontId="0" fillId="0" borderId="0" xfId="0" applyNumberFormat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NumberFormat="1"/>
    <xf numFmtId="49" fontId="1" fillId="0" borderId="0" xfId="0" applyNumberFormat="1" applyFont="1" applyAlignment="1">
      <alignment horizontal="center"/>
    </xf>
    <xf numFmtId="49" fontId="2" fillId="0" borderId="0" xfId="0" applyNumberFormat="1" applyFont="1" applyAlignment="1">
      <alignment horizontal="center"/>
    </xf>
    <xf numFmtId="0" fontId="0" fillId="0" borderId="0" xfId="0" applyNumberFormat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Relationship Id="rId2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914400</xdr:colOff>
          <xdr:row>1</xdr:row>
          <xdr:rowOff>38100</xdr:rowOff>
        </xdr:to>
        <xdr:sp macro="" textlink="">
          <xdr:nvSpPr>
            <xdr:cNvPr id="1025" name="FILTER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914400</xdr:colOff>
          <xdr:row>1</xdr:row>
          <xdr:rowOff>38100</xdr:rowOff>
        </xdr:to>
        <xdr:sp macro="" textlink="">
          <xdr:nvSpPr>
            <xdr:cNvPr id="1026" name="HEADER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 enableFormatConditionsCalculation="0"/>
  <dimension ref="A1:K55"/>
  <sheetViews>
    <sheetView tabSelected="1" workbookViewId="0">
      <pane xSplit="1" ySplit="1" topLeftCell="B4" activePane="bottomRight" state="frozenSplit"/>
      <selection pane="topRight" activeCell="B1" sqref="B1"/>
      <selection pane="bottomLeft" activeCell="A2" sqref="A2"/>
      <selection pane="bottomRight" activeCell="H11" sqref="H11"/>
    </sheetView>
  </sheetViews>
  <sheetFormatPr baseColWidth="10" defaultColWidth="8.83203125" defaultRowHeight="14" x14ac:dyDescent="0"/>
  <cols>
    <col min="1" max="1" width="16.6640625" style="13" bestFit="1" customWidth="1"/>
    <col min="2" max="2" width="2.33203125" style="13" customWidth="1"/>
    <col min="3" max="3" width="11.83203125" style="13" bestFit="1" customWidth="1"/>
    <col min="4" max="4" width="8.6640625" style="13" bestFit="1" customWidth="1"/>
    <col min="5" max="5" width="8" style="13" bestFit="1" customWidth="1"/>
    <col min="6" max="7" width="30.6640625" style="13" customWidth="1"/>
    <col min="8" max="8" width="30.1640625" style="13" bestFit="1" customWidth="1"/>
    <col min="9" max="9" width="7.83203125" style="16" customWidth="1"/>
    <col min="10" max="11" width="7.83203125" style="13" bestFit="1" customWidth="1"/>
  </cols>
  <sheetData>
    <row r="1" spans="1:11" s="12" customFormat="1" ht="15" thickBot="1">
      <c r="A1" s="10"/>
      <c r="B1" s="10"/>
      <c r="C1" s="11" t="s">
        <v>0</v>
      </c>
      <c r="D1" s="11" t="s">
        <v>1</v>
      </c>
      <c r="E1" s="11" t="s">
        <v>2</v>
      </c>
      <c r="F1" s="11" t="s">
        <v>3</v>
      </c>
      <c r="G1" s="11" t="s">
        <v>4</v>
      </c>
      <c r="H1" s="11" t="s">
        <v>5</v>
      </c>
      <c r="I1" s="11" t="s">
        <v>6</v>
      </c>
      <c r="J1" s="11" t="s">
        <v>7</v>
      </c>
      <c r="K1" s="11" t="s">
        <v>8</v>
      </c>
    </row>
    <row r="2" spans="1:11" ht="15" thickTop="1">
      <c r="A2" s="1" t="s">
        <v>9</v>
      </c>
      <c r="B2" s="1"/>
      <c r="C2" s="1"/>
      <c r="D2" s="2"/>
      <c r="E2" s="1"/>
      <c r="F2" s="1"/>
      <c r="G2" s="1"/>
      <c r="H2" s="1"/>
      <c r="I2" s="14"/>
      <c r="J2" s="3"/>
      <c r="K2" s="3"/>
    </row>
    <row r="3" spans="1:11">
      <c r="A3" s="4"/>
      <c r="B3" s="4"/>
      <c r="C3" s="4" t="s">
        <v>10</v>
      </c>
      <c r="D3" s="5">
        <v>41634</v>
      </c>
      <c r="E3" s="4" t="s">
        <v>12</v>
      </c>
      <c r="F3" s="4" t="s">
        <v>60</v>
      </c>
      <c r="G3" s="4" t="s">
        <v>109</v>
      </c>
      <c r="H3" s="4" t="s">
        <v>114</v>
      </c>
      <c r="I3" s="15" t="s">
        <v>115</v>
      </c>
      <c r="J3" s="6">
        <v>1000</v>
      </c>
      <c r="K3" s="6">
        <v>1000</v>
      </c>
    </row>
    <row r="4" spans="1:11">
      <c r="A4" s="4"/>
      <c r="B4" s="4"/>
      <c r="C4" s="4" t="s">
        <v>10</v>
      </c>
      <c r="D4" s="5">
        <v>41635</v>
      </c>
      <c r="E4" s="4" t="s">
        <v>13</v>
      </c>
      <c r="F4" s="4" t="s">
        <v>61</v>
      </c>
      <c r="G4" s="4" t="s">
        <v>109</v>
      </c>
      <c r="H4" s="4" t="s">
        <v>114</v>
      </c>
      <c r="I4" s="15" t="s">
        <v>115</v>
      </c>
      <c r="J4" s="6">
        <v>250</v>
      </c>
      <c r="K4" s="6">
        <v>1250</v>
      </c>
    </row>
    <row r="5" spans="1:11">
      <c r="A5" s="4"/>
      <c r="B5" s="4"/>
      <c r="C5" s="4" t="s">
        <v>10</v>
      </c>
      <c r="D5" s="5">
        <v>41642</v>
      </c>
      <c r="E5" s="4"/>
      <c r="F5" s="4" t="s">
        <v>62</v>
      </c>
      <c r="G5" s="4" t="s">
        <v>109</v>
      </c>
      <c r="H5" s="4" t="s">
        <v>114</v>
      </c>
      <c r="I5" s="15" t="s">
        <v>115</v>
      </c>
      <c r="J5" s="6">
        <v>500</v>
      </c>
      <c r="K5" s="6">
        <v>1750</v>
      </c>
    </row>
    <row r="6" spans="1:11">
      <c r="A6" s="4"/>
      <c r="B6" s="4"/>
      <c r="C6" s="4" t="s">
        <v>10</v>
      </c>
      <c r="D6" s="5">
        <v>41642</v>
      </c>
      <c r="E6" s="4" t="s">
        <v>14</v>
      </c>
      <c r="F6" s="4" t="s">
        <v>63</v>
      </c>
      <c r="G6" s="4" t="s">
        <v>109</v>
      </c>
      <c r="H6" s="4" t="s">
        <v>114</v>
      </c>
      <c r="I6" s="15" t="s">
        <v>115</v>
      </c>
      <c r="J6" s="6">
        <v>250</v>
      </c>
      <c r="K6" s="6">
        <v>2000</v>
      </c>
    </row>
    <row r="7" spans="1:11">
      <c r="A7" s="4"/>
      <c r="B7" s="4"/>
      <c r="C7" s="4" t="s">
        <v>11</v>
      </c>
      <c r="D7" s="5">
        <v>41642</v>
      </c>
      <c r="E7" s="4" t="s">
        <v>15</v>
      </c>
      <c r="F7" s="4"/>
      <c r="G7" s="4" t="s">
        <v>110</v>
      </c>
      <c r="H7" s="4" t="s">
        <v>114</v>
      </c>
      <c r="I7" s="15" t="s">
        <v>115</v>
      </c>
      <c r="J7" s="6">
        <v>75</v>
      </c>
      <c r="K7" s="6">
        <v>2075</v>
      </c>
    </row>
    <row r="8" spans="1:11">
      <c r="A8" s="4"/>
      <c r="B8" s="4"/>
      <c r="C8" s="4" t="s">
        <v>11</v>
      </c>
      <c r="D8" s="5">
        <v>41642</v>
      </c>
      <c r="E8" s="4" t="s">
        <v>16</v>
      </c>
      <c r="F8" s="4"/>
      <c r="G8" s="4" t="s">
        <v>111</v>
      </c>
      <c r="H8" s="4" t="s">
        <v>114</v>
      </c>
      <c r="I8" s="15" t="s">
        <v>115</v>
      </c>
      <c r="J8" s="6">
        <v>1000</v>
      </c>
      <c r="K8" s="6">
        <v>3075</v>
      </c>
    </row>
    <row r="9" spans="1:11">
      <c r="A9" s="4"/>
      <c r="B9" s="4"/>
      <c r="C9" s="4" t="s">
        <v>10</v>
      </c>
      <c r="D9" s="5">
        <v>41646</v>
      </c>
      <c r="E9" s="4" t="s">
        <v>17</v>
      </c>
      <c r="F9" s="4" t="s">
        <v>64</v>
      </c>
      <c r="G9" s="4" t="s">
        <v>109</v>
      </c>
      <c r="H9" s="4" t="s">
        <v>114</v>
      </c>
      <c r="I9" s="15" t="s">
        <v>115</v>
      </c>
      <c r="J9" s="6">
        <v>150</v>
      </c>
      <c r="K9" s="6">
        <v>3225</v>
      </c>
    </row>
    <row r="10" spans="1:11">
      <c r="A10" s="4"/>
      <c r="B10" s="4"/>
      <c r="C10" s="4" t="s">
        <v>10</v>
      </c>
      <c r="D10" s="5">
        <v>41646</v>
      </c>
      <c r="E10" s="4" t="s">
        <v>18</v>
      </c>
      <c r="F10" s="4" t="s">
        <v>65</v>
      </c>
      <c r="G10" s="4" t="s">
        <v>109</v>
      </c>
      <c r="H10" s="4" t="s">
        <v>114</v>
      </c>
      <c r="I10" s="15" t="s">
        <v>115</v>
      </c>
      <c r="J10" s="6">
        <v>250</v>
      </c>
      <c r="K10" s="6">
        <v>3475</v>
      </c>
    </row>
    <row r="11" spans="1:11">
      <c r="A11" s="4"/>
      <c r="B11" s="4"/>
      <c r="C11" s="4" t="s">
        <v>10</v>
      </c>
      <c r="D11" s="5">
        <v>41648</v>
      </c>
      <c r="E11" s="4" t="s">
        <v>19</v>
      </c>
      <c r="F11" s="4" t="s">
        <v>66</v>
      </c>
      <c r="G11" s="4" t="s">
        <v>109</v>
      </c>
      <c r="H11" s="4" t="s">
        <v>114</v>
      </c>
      <c r="I11" s="15" t="s">
        <v>115</v>
      </c>
      <c r="J11" s="6">
        <v>250</v>
      </c>
      <c r="K11" s="6">
        <v>3725</v>
      </c>
    </row>
    <row r="12" spans="1:11">
      <c r="A12" s="4"/>
      <c r="B12" s="4"/>
      <c r="C12" s="4" t="s">
        <v>10</v>
      </c>
      <c r="D12" s="5">
        <v>41648</v>
      </c>
      <c r="E12" s="4" t="s">
        <v>20</v>
      </c>
      <c r="F12" s="4" t="s">
        <v>67</v>
      </c>
      <c r="G12" s="4" t="s">
        <v>109</v>
      </c>
      <c r="H12" s="4" t="s">
        <v>114</v>
      </c>
      <c r="I12" s="15" t="s">
        <v>115</v>
      </c>
      <c r="J12" s="6">
        <v>1000</v>
      </c>
      <c r="K12" s="6">
        <v>4725</v>
      </c>
    </row>
    <row r="13" spans="1:11">
      <c r="A13" s="4"/>
      <c r="B13" s="4"/>
      <c r="C13" s="4" t="s">
        <v>10</v>
      </c>
      <c r="D13" s="5">
        <v>41652</v>
      </c>
      <c r="E13" s="4"/>
      <c r="F13" s="4" t="s">
        <v>68</v>
      </c>
      <c r="G13" s="4" t="s">
        <v>109</v>
      </c>
      <c r="H13" s="4" t="s">
        <v>114</v>
      </c>
      <c r="I13" s="15" t="s">
        <v>115</v>
      </c>
      <c r="J13" s="6">
        <v>250</v>
      </c>
      <c r="K13" s="6">
        <v>4975</v>
      </c>
    </row>
    <row r="14" spans="1:11">
      <c r="A14" s="4"/>
      <c r="B14" s="4"/>
      <c r="C14" s="4" t="s">
        <v>10</v>
      </c>
      <c r="D14" s="5">
        <v>41652</v>
      </c>
      <c r="E14" s="4" t="s">
        <v>21</v>
      </c>
      <c r="F14" s="4" t="s">
        <v>69</v>
      </c>
      <c r="G14" s="4" t="s">
        <v>109</v>
      </c>
      <c r="H14" s="4" t="s">
        <v>114</v>
      </c>
      <c r="I14" s="15" t="s">
        <v>115</v>
      </c>
      <c r="J14" s="6">
        <v>250</v>
      </c>
      <c r="K14" s="6">
        <v>5225</v>
      </c>
    </row>
    <row r="15" spans="1:11">
      <c r="A15" s="4"/>
      <c r="B15" s="4"/>
      <c r="C15" s="4" t="s">
        <v>10</v>
      </c>
      <c r="D15" s="5">
        <v>41652</v>
      </c>
      <c r="E15" s="4" t="s">
        <v>22</v>
      </c>
      <c r="F15" s="4" t="s">
        <v>70</v>
      </c>
      <c r="G15" s="4" t="s">
        <v>109</v>
      </c>
      <c r="H15" s="4" t="s">
        <v>114</v>
      </c>
      <c r="I15" s="15" t="s">
        <v>115</v>
      </c>
      <c r="J15" s="6">
        <v>500</v>
      </c>
      <c r="K15" s="6">
        <v>5725</v>
      </c>
    </row>
    <row r="16" spans="1:11">
      <c r="A16" s="4"/>
      <c r="B16" s="4"/>
      <c r="C16" s="4" t="s">
        <v>10</v>
      </c>
      <c r="D16" s="5">
        <v>41652</v>
      </c>
      <c r="E16" s="4" t="s">
        <v>23</v>
      </c>
      <c r="F16" s="4" t="s">
        <v>71</v>
      </c>
      <c r="G16" s="4" t="s">
        <v>109</v>
      </c>
      <c r="H16" s="4" t="s">
        <v>114</v>
      </c>
      <c r="I16" s="15" t="s">
        <v>115</v>
      </c>
      <c r="J16" s="6">
        <v>1000</v>
      </c>
      <c r="K16" s="6">
        <v>6725</v>
      </c>
    </row>
    <row r="17" spans="1:11">
      <c r="A17" s="4"/>
      <c r="B17" s="4"/>
      <c r="C17" s="4" t="s">
        <v>10</v>
      </c>
      <c r="D17" s="5">
        <v>41652</v>
      </c>
      <c r="E17" s="4" t="s">
        <v>24</v>
      </c>
      <c r="F17" s="4" t="s">
        <v>72</v>
      </c>
      <c r="G17" s="4" t="s">
        <v>109</v>
      </c>
      <c r="H17" s="4" t="s">
        <v>114</v>
      </c>
      <c r="I17" s="15" t="s">
        <v>115</v>
      </c>
      <c r="J17" s="6">
        <v>250</v>
      </c>
      <c r="K17" s="6">
        <v>6975</v>
      </c>
    </row>
    <row r="18" spans="1:11">
      <c r="A18" s="4"/>
      <c r="B18" s="4"/>
      <c r="C18" s="4" t="s">
        <v>10</v>
      </c>
      <c r="D18" s="5">
        <v>41652</v>
      </c>
      <c r="E18" s="4" t="s">
        <v>25</v>
      </c>
      <c r="F18" s="4" t="s">
        <v>73</v>
      </c>
      <c r="G18" s="4" t="s">
        <v>109</v>
      </c>
      <c r="H18" s="4" t="s">
        <v>114</v>
      </c>
      <c r="I18" s="15" t="s">
        <v>115</v>
      </c>
      <c r="J18" s="6">
        <v>250</v>
      </c>
      <c r="K18" s="6">
        <v>7225</v>
      </c>
    </row>
    <row r="19" spans="1:11">
      <c r="A19" s="4"/>
      <c r="B19" s="4"/>
      <c r="C19" s="4" t="s">
        <v>10</v>
      </c>
      <c r="D19" s="5">
        <v>41652</v>
      </c>
      <c r="E19" s="4" t="s">
        <v>26</v>
      </c>
      <c r="F19" s="4" t="s">
        <v>74</v>
      </c>
      <c r="G19" s="4" t="s">
        <v>109</v>
      </c>
      <c r="H19" s="4" t="s">
        <v>114</v>
      </c>
      <c r="I19" s="15" t="s">
        <v>115</v>
      </c>
      <c r="J19" s="6">
        <v>1000</v>
      </c>
      <c r="K19" s="6">
        <v>8225</v>
      </c>
    </row>
    <row r="20" spans="1:11">
      <c r="A20" s="4"/>
      <c r="B20" s="4"/>
      <c r="C20" s="4" t="s">
        <v>10</v>
      </c>
      <c r="D20" s="5">
        <v>41653</v>
      </c>
      <c r="E20" s="4" t="s">
        <v>27</v>
      </c>
      <c r="F20" s="4" t="s">
        <v>75</v>
      </c>
      <c r="G20" s="4" t="s">
        <v>112</v>
      </c>
      <c r="H20" s="4" t="s">
        <v>114</v>
      </c>
      <c r="I20" s="15" t="s">
        <v>115</v>
      </c>
      <c r="J20" s="6">
        <v>250</v>
      </c>
      <c r="K20" s="6">
        <v>8475</v>
      </c>
    </row>
    <row r="21" spans="1:11">
      <c r="A21" s="4"/>
      <c r="B21" s="4"/>
      <c r="C21" s="4" t="s">
        <v>10</v>
      </c>
      <c r="D21" s="5">
        <v>41653</v>
      </c>
      <c r="E21" s="4" t="s">
        <v>28</v>
      </c>
      <c r="F21" s="4" t="s">
        <v>76</v>
      </c>
      <c r="G21" s="4" t="s">
        <v>109</v>
      </c>
      <c r="H21" s="4" t="s">
        <v>114</v>
      </c>
      <c r="I21" s="15" t="s">
        <v>115</v>
      </c>
      <c r="J21" s="6">
        <v>250</v>
      </c>
      <c r="K21" s="6">
        <v>8725</v>
      </c>
    </row>
    <row r="22" spans="1:11">
      <c r="A22" s="4"/>
      <c r="B22" s="4"/>
      <c r="C22" s="4" t="s">
        <v>10</v>
      </c>
      <c r="D22" s="5">
        <v>41653</v>
      </c>
      <c r="E22" s="4" t="s">
        <v>29</v>
      </c>
      <c r="F22" s="4" t="s">
        <v>77</v>
      </c>
      <c r="G22" s="4" t="s">
        <v>109</v>
      </c>
      <c r="H22" s="4" t="s">
        <v>114</v>
      </c>
      <c r="I22" s="15" t="s">
        <v>115</v>
      </c>
      <c r="J22" s="6">
        <v>1000</v>
      </c>
      <c r="K22" s="6">
        <v>9725</v>
      </c>
    </row>
    <row r="23" spans="1:11">
      <c r="A23" s="4"/>
      <c r="B23" s="4"/>
      <c r="C23" s="4" t="s">
        <v>10</v>
      </c>
      <c r="D23" s="5">
        <v>41653</v>
      </c>
      <c r="E23" s="4" t="s">
        <v>30</v>
      </c>
      <c r="F23" s="4" t="s">
        <v>78</v>
      </c>
      <c r="G23" s="4" t="s">
        <v>109</v>
      </c>
      <c r="H23" s="4" t="s">
        <v>114</v>
      </c>
      <c r="I23" s="15" t="s">
        <v>115</v>
      </c>
      <c r="J23" s="6">
        <v>250</v>
      </c>
      <c r="K23" s="6">
        <v>9975</v>
      </c>
    </row>
    <row r="24" spans="1:11">
      <c r="A24" s="4"/>
      <c r="B24" s="4"/>
      <c r="C24" s="4" t="s">
        <v>10</v>
      </c>
      <c r="D24" s="5">
        <v>41653</v>
      </c>
      <c r="E24" s="4" t="s">
        <v>31</v>
      </c>
      <c r="F24" s="4" t="s">
        <v>79</v>
      </c>
      <c r="G24" s="4" t="s">
        <v>109</v>
      </c>
      <c r="H24" s="4" t="s">
        <v>114</v>
      </c>
      <c r="I24" s="15" t="s">
        <v>115</v>
      </c>
      <c r="J24" s="6">
        <v>250</v>
      </c>
      <c r="K24" s="6">
        <v>10225</v>
      </c>
    </row>
    <row r="25" spans="1:11">
      <c r="A25" s="4"/>
      <c r="B25" s="4"/>
      <c r="C25" s="4" t="s">
        <v>10</v>
      </c>
      <c r="D25" s="5">
        <v>41660</v>
      </c>
      <c r="E25" s="4" t="s">
        <v>32</v>
      </c>
      <c r="F25" s="4" t="s">
        <v>80</v>
      </c>
      <c r="G25" s="4" t="s">
        <v>109</v>
      </c>
      <c r="H25" s="4" t="s">
        <v>114</v>
      </c>
      <c r="I25" s="15" t="s">
        <v>115</v>
      </c>
      <c r="J25" s="6">
        <v>250</v>
      </c>
      <c r="K25" s="6">
        <v>10475</v>
      </c>
    </row>
    <row r="26" spans="1:11">
      <c r="A26" s="4"/>
      <c r="B26" s="4"/>
      <c r="C26" s="4" t="s">
        <v>10</v>
      </c>
      <c r="D26" s="5">
        <v>41660</v>
      </c>
      <c r="E26" s="4" t="s">
        <v>33</v>
      </c>
      <c r="F26" s="4" t="s">
        <v>81</v>
      </c>
      <c r="G26" s="4" t="s">
        <v>109</v>
      </c>
      <c r="H26" s="4" t="s">
        <v>114</v>
      </c>
      <c r="I26" s="15" t="s">
        <v>115</v>
      </c>
      <c r="J26" s="6">
        <v>150</v>
      </c>
      <c r="K26" s="6">
        <v>10625</v>
      </c>
    </row>
    <row r="27" spans="1:11">
      <c r="A27" s="4"/>
      <c r="B27" s="4"/>
      <c r="C27" s="4" t="s">
        <v>10</v>
      </c>
      <c r="D27" s="5">
        <v>41660</v>
      </c>
      <c r="E27" s="4" t="s">
        <v>34</v>
      </c>
      <c r="F27" s="4" t="s">
        <v>82</v>
      </c>
      <c r="G27" s="4" t="s">
        <v>109</v>
      </c>
      <c r="H27" s="4" t="s">
        <v>114</v>
      </c>
      <c r="I27" s="15" t="s">
        <v>115</v>
      </c>
      <c r="J27" s="6">
        <v>500</v>
      </c>
      <c r="K27" s="6">
        <v>11125</v>
      </c>
    </row>
    <row r="28" spans="1:11">
      <c r="A28" s="4"/>
      <c r="B28" s="4"/>
      <c r="C28" s="4" t="s">
        <v>10</v>
      </c>
      <c r="D28" s="5">
        <v>41661</v>
      </c>
      <c r="E28" s="4" t="s">
        <v>35</v>
      </c>
      <c r="F28" s="4" t="s">
        <v>83</v>
      </c>
      <c r="G28" s="4" t="s">
        <v>109</v>
      </c>
      <c r="H28" s="4" t="s">
        <v>114</v>
      </c>
      <c r="I28" s="15" t="s">
        <v>115</v>
      </c>
      <c r="J28" s="6">
        <v>250</v>
      </c>
      <c r="K28" s="6">
        <v>11375</v>
      </c>
    </row>
    <row r="29" spans="1:11">
      <c r="A29" s="4"/>
      <c r="B29" s="4"/>
      <c r="C29" s="4" t="s">
        <v>10</v>
      </c>
      <c r="D29" s="5">
        <v>41661</v>
      </c>
      <c r="E29" s="4" t="s">
        <v>36</v>
      </c>
      <c r="F29" s="4" t="s">
        <v>84</v>
      </c>
      <c r="G29" s="4" t="s">
        <v>109</v>
      </c>
      <c r="H29" s="4" t="s">
        <v>114</v>
      </c>
      <c r="I29" s="15" t="s">
        <v>115</v>
      </c>
      <c r="J29" s="6">
        <v>150</v>
      </c>
      <c r="K29" s="6">
        <v>11525</v>
      </c>
    </row>
    <row r="30" spans="1:11">
      <c r="A30" s="4"/>
      <c r="B30" s="4"/>
      <c r="C30" s="4" t="s">
        <v>10</v>
      </c>
      <c r="D30" s="5">
        <v>41661</v>
      </c>
      <c r="E30" s="4" t="s">
        <v>37</v>
      </c>
      <c r="F30" s="4" t="s">
        <v>85</v>
      </c>
      <c r="G30" s="4" t="s">
        <v>109</v>
      </c>
      <c r="H30" s="4" t="s">
        <v>114</v>
      </c>
      <c r="I30" s="15" t="s">
        <v>115</v>
      </c>
      <c r="J30" s="6">
        <v>1000</v>
      </c>
      <c r="K30" s="6">
        <v>12525</v>
      </c>
    </row>
    <row r="31" spans="1:11">
      <c r="A31" s="4"/>
      <c r="B31" s="4"/>
      <c r="C31" s="4" t="s">
        <v>10</v>
      </c>
      <c r="D31" s="5">
        <v>41661</v>
      </c>
      <c r="E31" s="4" t="s">
        <v>38</v>
      </c>
      <c r="F31" s="4" t="s">
        <v>86</v>
      </c>
      <c r="G31" s="4" t="s">
        <v>109</v>
      </c>
      <c r="H31" s="4" t="s">
        <v>114</v>
      </c>
      <c r="I31" s="15" t="s">
        <v>115</v>
      </c>
      <c r="J31" s="6">
        <v>250</v>
      </c>
      <c r="K31" s="6">
        <v>12775</v>
      </c>
    </row>
    <row r="32" spans="1:11">
      <c r="A32" s="4"/>
      <c r="B32" s="4"/>
      <c r="C32" s="4" t="s">
        <v>10</v>
      </c>
      <c r="D32" s="5">
        <v>41663</v>
      </c>
      <c r="E32" s="4" t="s">
        <v>39</v>
      </c>
      <c r="F32" s="4" t="s">
        <v>87</v>
      </c>
      <c r="G32" s="4" t="s">
        <v>109</v>
      </c>
      <c r="H32" s="4" t="s">
        <v>114</v>
      </c>
      <c r="I32" s="15" t="s">
        <v>115</v>
      </c>
      <c r="J32" s="6">
        <v>250</v>
      </c>
      <c r="K32" s="6">
        <v>13025</v>
      </c>
    </row>
    <row r="33" spans="1:11">
      <c r="A33" s="4"/>
      <c r="B33" s="4"/>
      <c r="C33" s="4" t="s">
        <v>10</v>
      </c>
      <c r="D33" s="5">
        <v>41666</v>
      </c>
      <c r="E33" s="4" t="s">
        <v>40</v>
      </c>
      <c r="F33" s="4" t="s">
        <v>88</v>
      </c>
      <c r="G33" s="4" t="s">
        <v>109</v>
      </c>
      <c r="H33" s="4" t="s">
        <v>114</v>
      </c>
      <c r="I33" s="15" t="s">
        <v>115</v>
      </c>
      <c r="J33" s="6">
        <v>500</v>
      </c>
      <c r="K33" s="6">
        <v>13525</v>
      </c>
    </row>
    <row r="34" spans="1:11">
      <c r="A34" s="4"/>
      <c r="B34" s="4"/>
      <c r="C34" s="4" t="s">
        <v>10</v>
      </c>
      <c r="D34" s="5">
        <v>41667</v>
      </c>
      <c r="E34" s="4" t="s">
        <v>41</v>
      </c>
      <c r="F34" s="4" t="s">
        <v>89</v>
      </c>
      <c r="G34" s="4" t="s">
        <v>109</v>
      </c>
      <c r="H34" s="4" t="s">
        <v>114</v>
      </c>
      <c r="I34" s="15" t="s">
        <v>115</v>
      </c>
      <c r="J34" s="6">
        <v>500</v>
      </c>
      <c r="K34" s="6">
        <v>14025</v>
      </c>
    </row>
    <row r="35" spans="1:11">
      <c r="A35" s="4"/>
      <c r="B35" s="4"/>
      <c r="C35" s="4" t="s">
        <v>10</v>
      </c>
      <c r="D35" s="5">
        <v>41668</v>
      </c>
      <c r="E35" s="4" t="s">
        <v>42</v>
      </c>
      <c r="F35" s="4" t="s">
        <v>90</v>
      </c>
      <c r="G35" s="4" t="s">
        <v>109</v>
      </c>
      <c r="H35" s="4" t="s">
        <v>114</v>
      </c>
      <c r="I35" s="15" t="s">
        <v>115</v>
      </c>
      <c r="J35" s="6">
        <v>500</v>
      </c>
      <c r="K35" s="6">
        <v>14525</v>
      </c>
    </row>
    <row r="36" spans="1:11">
      <c r="A36" s="4"/>
      <c r="B36" s="4"/>
      <c r="C36" s="4" t="s">
        <v>10</v>
      </c>
      <c r="D36" s="5">
        <v>41669</v>
      </c>
      <c r="E36" s="4"/>
      <c r="F36" s="4" t="s">
        <v>91</v>
      </c>
      <c r="G36" s="4" t="s">
        <v>109</v>
      </c>
      <c r="H36" s="4" t="s">
        <v>114</v>
      </c>
      <c r="I36" s="15" t="s">
        <v>115</v>
      </c>
      <c r="J36" s="6">
        <v>250</v>
      </c>
      <c r="K36" s="6">
        <v>14775</v>
      </c>
    </row>
    <row r="37" spans="1:11">
      <c r="A37" s="4"/>
      <c r="B37" s="4"/>
      <c r="C37" s="4" t="s">
        <v>10</v>
      </c>
      <c r="D37" s="5">
        <v>41674</v>
      </c>
      <c r="E37" s="4" t="s">
        <v>43</v>
      </c>
      <c r="F37" s="4" t="s">
        <v>92</v>
      </c>
      <c r="G37" s="4" t="s">
        <v>109</v>
      </c>
      <c r="H37" s="4" t="s">
        <v>114</v>
      </c>
      <c r="I37" s="15" t="s">
        <v>115</v>
      </c>
      <c r="J37" s="6">
        <v>500</v>
      </c>
      <c r="K37" s="6">
        <v>15275</v>
      </c>
    </row>
    <row r="38" spans="1:11">
      <c r="A38" s="4"/>
      <c r="B38" s="4"/>
      <c r="C38" s="4" t="s">
        <v>10</v>
      </c>
      <c r="D38" s="5">
        <v>41676</v>
      </c>
      <c r="E38" s="4" t="s">
        <v>44</v>
      </c>
      <c r="F38" s="4" t="s">
        <v>93</v>
      </c>
      <c r="G38" s="4" t="s">
        <v>113</v>
      </c>
      <c r="H38" s="4" t="s">
        <v>114</v>
      </c>
      <c r="I38" s="15" t="s">
        <v>115</v>
      </c>
      <c r="J38" s="6">
        <v>500</v>
      </c>
      <c r="K38" s="6">
        <v>15775</v>
      </c>
    </row>
    <row r="39" spans="1:11">
      <c r="A39" s="4"/>
      <c r="B39" s="4"/>
      <c r="C39" s="4" t="s">
        <v>10</v>
      </c>
      <c r="D39" s="5">
        <v>41676</v>
      </c>
      <c r="E39" s="4" t="s">
        <v>45</v>
      </c>
      <c r="F39" s="4" t="s">
        <v>94</v>
      </c>
      <c r="G39" s="4" t="s">
        <v>109</v>
      </c>
      <c r="H39" s="4" t="s">
        <v>114</v>
      </c>
      <c r="I39" s="15" t="s">
        <v>115</v>
      </c>
      <c r="J39" s="6">
        <v>1000</v>
      </c>
      <c r="K39" s="6">
        <v>16775</v>
      </c>
    </row>
    <row r="40" spans="1:11">
      <c r="A40" s="4"/>
      <c r="B40" s="4"/>
      <c r="C40" s="4" t="s">
        <v>10</v>
      </c>
      <c r="D40" s="5">
        <v>41681</v>
      </c>
      <c r="E40" s="4" t="s">
        <v>46</v>
      </c>
      <c r="F40" s="4" t="s">
        <v>95</v>
      </c>
      <c r="G40" s="4" t="s">
        <v>109</v>
      </c>
      <c r="H40" s="4" t="s">
        <v>114</v>
      </c>
      <c r="I40" s="15" t="s">
        <v>115</v>
      </c>
      <c r="J40" s="6">
        <v>250</v>
      </c>
      <c r="K40" s="6">
        <v>17025</v>
      </c>
    </row>
    <row r="41" spans="1:11">
      <c r="A41" s="4"/>
      <c r="B41" s="4"/>
      <c r="C41" s="4" t="s">
        <v>10</v>
      </c>
      <c r="D41" s="5">
        <v>41682</v>
      </c>
      <c r="E41" s="4" t="s">
        <v>47</v>
      </c>
      <c r="F41" s="4" t="s">
        <v>96</v>
      </c>
      <c r="G41" s="4" t="s">
        <v>109</v>
      </c>
      <c r="H41" s="4" t="s">
        <v>114</v>
      </c>
      <c r="I41" s="15" t="s">
        <v>115</v>
      </c>
      <c r="J41" s="6">
        <v>1000</v>
      </c>
      <c r="K41" s="6">
        <v>18025</v>
      </c>
    </row>
    <row r="42" spans="1:11">
      <c r="A42" s="4"/>
      <c r="B42" s="4"/>
      <c r="C42" s="4" t="s">
        <v>10</v>
      </c>
      <c r="D42" s="5">
        <v>41689</v>
      </c>
      <c r="E42" s="4" t="s">
        <v>48</v>
      </c>
      <c r="F42" s="4" t="s">
        <v>97</v>
      </c>
      <c r="G42" s="4" t="s">
        <v>109</v>
      </c>
      <c r="H42" s="4" t="s">
        <v>114</v>
      </c>
      <c r="I42" s="15" t="s">
        <v>115</v>
      </c>
      <c r="J42" s="6">
        <v>1000</v>
      </c>
      <c r="K42" s="6">
        <v>19025</v>
      </c>
    </row>
    <row r="43" spans="1:11">
      <c r="A43" s="4"/>
      <c r="B43" s="4"/>
      <c r="C43" s="4" t="s">
        <v>10</v>
      </c>
      <c r="D43" s="5">
        <v>41689</v>
      </c>
      <c r="E43" s="4" t="s">
        <v>49</v>
      </c>
      <c r="F43" s="4" t="s">
        <v>98</v>
      </c>
      <c r="G43" s="4" t="s">
        <v>109</v>
      </c>
      <c r="H43" s="4" t="s">
        <v>114</v>
      </c>
      <c r="I43" s="15" t="s">
        <v>115</v>
      </c>
      <c r="J43" s="6">
        <v>250</v>
      </c>
      <c r="K43" s="6">
        <v>19275</v>
      </c>
    </row>
    <row r="44" spans="1:11">
      <c r="A44" s="4"/>
      <c r="B44" s="4"/>
      <c r="C44" s="4" t="s">
        <v>10</v>
      </c>
      <c r="D44" s="5">
        <v>41689</v>
      </c>
      <c r="E44" s="4" t="s">
        <v>50</v>
      </c>
      <c r="F44" s="4" t="s">
        <v>99</v>
      </c>
      <c r="G44" s="4" t="s">
        <v>109</v>
      </c>
      <c r="H44" s="4" t="s">
        <v>114</v>
      </c>
      <c r="I44" s="15" t="s">
        <v>115</v>
      </c>
      <c r="J44" s="6">
        <v>250</v>
      </c>
      <c r="K44" s="6">
        <v>19525</v>
      </c>
    </row>
    <row r="45" spans="1:11">
      <c r="A45" s="4"/>
      <c r="B45" s="4"/>
      <c r="C45" s="4" t="s">
        <v>10</v>
      </c>
      <c r="D45" s="5">
        <v>41694</v>
      </c>
      <c r="E45" s="4" t="s">
        <v>51</v>
      </c>
      <c r="F45" s="4" t="s">
        <v>100</v>
      </c>
      <c r="G45" s="4" t="s">
        <v>109</v>
      </c>
      <c r="H45" s="4" t="s">
        <v>114</v>
      </c>
      <c r="I45" s="15" t="s">
        <v>115</v>
      </c>
      <c r="J45" s="6">
        <v>75</v>
      </c>
      <c r="K45" s="6">
        <v>19600</v>
      </c>
    </row>
    <row r="46" spans="1:11">
      <c r="A46" s="4"/>
      <c r="B46" s="4"/>
      <c r="C46" s="4" t="s">
        <v>10</v>
      </c>
      <c r="D46" s="5">
        <v>41695</v>
      </c>
      <c r="E46" s="4" t="s">
        <v>52</v>
      </c>
      <c r="F46" s="4" t="s">
        <v>101</v>
      </c>
      <c r="G46" s="4" t="s">
        <v>109</v>
      </c>
      <c r="H46" s="4" t="s">
        <v>114</v>
      </c>
      <c r="I46" s="15" t="s">
        <v>115</v>
      </c>
      <c r="J46" s="6">
        <v>750</v>
      </c>
      <c r="K46" s="6">
        <v>20350</v>
      </c>
    </row>
    <row r="47" spans="1:11">
      <c r="A47" s="4"/>
      <c r="B47" s="4"/>
      <c r="C47" s="4" t="s">
        <v>10</v>
      </c>
      <c r="D47" s="5">
        <v>41723</v>
      </c>
      <c r="E47" s="4" t="s">
        <v>53</v>
      </c>
      <c r="F47" s="4" t="s">
        <v>102</v>
      </c>
      <c r="G47" s="4" t="s">
        <v>109</v>
      </c>
      <c r="H47" s="4" t="s">
        <v>114</v>
      </c>
      <c r="I47" s="15" t="s">
        <v>115</v>
      </c>
      <c r="J47" s="6">
        <v>75</v>
      </c>
      <c r="K47" s="6">
        <v>20425</v>
      </c>
    </row>
    <row r="48" spans="1:11">
      <c r="A48" s="4"/>
      <c r="B48" s="4"/>
      <c r="C48" s="4" t="s">
        <v>10</v>
      </c>
      <c r="D48" s="5">
        <v>41761</v>
      </c>
      <c r="E48" s="4" t="s">
        <v>54</v>
      </c>
      <c r="F48" s="4" t="s">
        <v>103</v>
      </c>
      <c r="G48" s="4" t="s">
        <v>109</v>
      </c>
      <c r="H48" s="4" t="s">
        <v>114</v>
      </c>
      <c r="I48" s="15" t="s">
        <v>115</v>
      </c>
      <c r="J48" s="6">
        <v>150</v>
      </c>
      <c r="K48" s="6">
        <v>20575</v>
      </c>
    </row>
    <row r="49" spans="1:11">
      <c r="A49" s="4"/>
      <c r="B49" s="4"/>
      <c r="C49" s="4" t="s">
        <v>10</v>
      </c>
      <c r="D49" s="5">
        <v>41774</v>
      </c>
      <c r="E49" s="4" t="s">
        <v>55</v>
      </c>
      <c r="F49" s="4" t="s">
        <v>104</v>
      </c>
      <c r="G49" s="4" t="s">
        <v>109</v>
      </c>
      <c r="H49" s="4" t="s">
        <v>114</v>
      </c>
      <c r="I49" s="15" t="s">
        <v>115</v>
      </c>
      <c r="J49" s="6">
        <v>500</v>
      </c>
      <c r="K49" s="6">
        <v>21075</v>
      </c>
    </row>
    <row r="50" spans="1:11">
      <c r="A50" s="4"/>
      <c r="B50" s="4"/>
      <c r="C50" s="4" t="s">
        <v>10</v>
      </c>
      <c r="D50" s="5">
        <v>41796</v>
      </c>
      <c r="E50" s="4" t="s">
        <v>56</v>
      </c>
      <c r="F50" s="4" t="s">
        <v>105</v>
      </c>
      <c r="G50" s="4" t="s">
        <v>109</v>
      </c>
      <c r="H50" s="4" t="s">
        <v>114</v>
      </c>
      <c r="I50" s="15" t="s">
        <v>115</v>
      </c>
      <c r="J50" s="6">
        <v>250</v>
      </c>
      <c r="K50" s="6">
        <v>21325</v>
      </c>
    </row>
    <row r="51" spans="1:11">
      <c r="A51" s="4"/>
      <c r="B51" s="4"/>
      <c r="C51" s="4" t="s">
        <v>10</v>
      </c>
      <c r="D51" s="5">
        <v>41820</v>
      </c>
      <c r="E51" s="4" t="s">
        <v>57</v>
      </c>
      <c r="F51" s="4" t="s">
        <v>106</v>
      </c>
      <c r="G51" s="4" t="s">
        <v>109</v>
      </c>
      <c r="H51" s="4" t="s">
        <v>114</v>
      </c>
      <c r="I51" s="15" t="s">
        <v>115</v>
      </c>
      <c r="J51" s="6">
        <v>75</v>
      </c>
      <c r="K51" s="6">
        <v>21400</v>
      </c>
    </row>
    <row r="52" spans="1:11">
      <c r="A52" s="4"/>
      <c r="B52" s="4"/>
      <c r="C52" s="4" t="s">
        <v>10</v>
      </c>
      <c r="D52" s="5">
        <v>41821</v>
      </c>
      <c r="E52" s="4" t="s">
        <v>58</v>
      </c>
      <c r="F52" s="4" t="s">
        <v>107</v>
      </c>
      <c r="G52" s="4" t="s">
        <v>109</v>
      </c>
      <c r="H52" s="4" t="s">
        <v>114</v>
      </c>
      <c r="I52" s="15" t="s">
        <v>115</v>
      </c>
      <c r="J52" s="6">
        <v>75</v>
      </c>
      <c r="K52" s="6">
        <v>21475</v>
      </c>
    </row>
    <row r="53" spans="1:11" ht="15" thickBot="1">
      <c r="A53" s="4"/>
      <c r="B53" s="4"/>
      <c r="C53" s="4" t="s">
        <v>10</v>
      </c>
      <c r="D53" s="5">
        <v>41837</v>
      </c>
      <c r="E53" s="4" t="s">
        <v>59</v>
      </c>
      <c r="F53" s="4" t="s">
        <v>108</v>
      </c>
      <c r="G53" s="4" t="s">
        <v>109</v>
      </c>
      <c r="H53" s="4" t="s">
        <v>114</v>
      </c>
      <c r="I53" s="15" t="s">
        <v>115</v>
      </c>
      <c r="J53" s="7">
        <v>1000</v>
      </c>
      <c r="K53" s="7">
        <v>22475</v>
      </c>
    </row>
    <row r="54" spans="1:11" s="9" customFormat="1" ht="16" customHeight="1" thickBot="1">
      <c r="A54" s="1" t="s">
        <v>9</v>
      </c>
      <c r="B54" s="1"/>
      <c r="C54" s="1"/>
      <c r="D54" s="2"/>
      <c r="E54" s="1"/>
      <c r="F54" s="1"/>
      <c r="G54" s="1"/>
      <c r="H54" s="1"/>
      <c r="I54" s="14"/>
      <c r="J54" s="8">
        <f>ROUND(SUM(J2:J53),5)</f>
        <v>22475</v>
      </c>
      <c r="K54" s="8">
        <f>K53</f>
        <v>22475</v>
      </c>
    </row>
    <row r="55" spans="1:11" ht="15" thickTop="1"/>
  </sheetData>
  <pageMargins left="0.7" right="0.7" top="0.75" bottom="0.75" header="0.25" footer="0.3"/>
  <pageSetup orientation="portrait"/>
  <headerFooter>
    <oddHeader>&amp;C&amp;"Arial,Bold"&amp;12 2014 TMC Membership Dues
&amp;"Arial,Bold"&amp;14 Custom Transaction Detail Report
&amp;"Arial,Bold"&amp;10 December 1, 2013 through July 25, 2014</oddHeader>
    <oddFooter>&amp;R&amp;"Arial,Bold"&amp;8 Page &amp;P of &amp;N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2014 TMC Dues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Cathy Rodgers</dc:creator>
  <cp:lastModifiedBy>Jo Ellen Green Kaiser</cp:lastModifiedBy>
  <dcterms:created xsi:type="dcterms:W3CDTF">2014-07-25T19:56:36Z</dcterms:created>
  <dcterms:modified xsi:type="dcterms:W3CDTF">2014-07-28T20:26:06Z</dcterms:modified>
</cp:coreProperties>
</file>