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1" l="1"/>
  <c r="E11" i="1"/>
  <c r="E24" i="1"/>
  <c r="E19" i="1"/>
  <c r="D24" i="1"/>
  <c r="D22" i="1"/>
  <c r="D19" i="1"/>
  <c r="D11" i="1"/>
  <c r="C11" i="1"/>
  <c r="C19" i="1"/>
  <c r="C22" i="1"/>
</calcChain>
</file>

<file path=xl/sharedStrings.xml><?xml version="1.0" encoding="utf-8"?>
<sst xmlns="http://schemas.openxmlformats.org/spreadsheetml/2006/main" count="20" uniqueCount="20">
  <si>
    <t>Revenue</t>
  </si>
  <si>
    <t>Expense</t>
  </si>
  <si>
    <t>Deutsch</t>
  </si>
  <si>
    <t>xx</t>
  </si>
  <si>
    <t>Voqal</t>
  </si>
  <si>
    <t>Total Revenue</t>
  </si>
  <si>
    <t>Incentive Fund</t>
  </si>
  <si>
    <t>Reporting Fund</t>
  </si>
  <si>
    <t>Project Management</t>
  </si>
  <si>
    <t>FNP Overhead</t>
  </si>
  <si>
    <t>Contingency</t>
  </si>
  <si>
    <t>Total Expense</t>
  </si>
  <si>
    <t>flat incentive of $1k for participating</t>
  </si>
  <si>
    <t>Budgeted</t>
  </si>
  <si>
    <t>Actual</t>
  </si>
  <si>
    <t>Des Jardins</t>
  </si>
  <si>
    <t>Balance</t>
  </si>
  <si>
    <t>carryover</t>
  </si>
  <si>
    <t>Proposed</t>
  </si>
  <si>
    <t>3-4 editorial collaborations--reporting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</si>
</sst>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164" fontId="0" fillId="0" borderId="0" xfId="0" applyNumberFormat="1"/>
    <xf numFmtId="164" fontId="2" fillId="0" borderId="0" xfId="0" applyNumberFormat="1" applyFont="1"/>
    <xf numFmtId="3" fontId="1" fillId="0" borderId="0" xfId="0" applyNumberFormat="1" applyFont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NumberFormat="1" applyFill="1"/>
    <xf numFmtId="3" fontId="0" fillId="2" borderId="0" xfId="0" applyNumberFormat="1" applyFill="1"/>
    <xf numFmtId="3" fontId="2" fillId="2" borderId="0" xfId="0" applyNumberFormat="1" applyFont="1" applyFill="1"/>
    <xf numFmtId="0" fontId="0" fillId="3" borderId="0" xfId="0" applyFill="1"/>
    <xf numFmtId="164" fontId="5" fillId="0" borderId="0" xfId="0" applyNumberFormat="1" applyFont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2" workbookViewId="0">
      <selection activeCell="H23" sqref="H23"/>
    </sheetView>
  </sheetViews>
  <sheetFormatPr baseColWidth="10" defaultRowHeight="15" x14ac:dyDescent="0"/>
  <cols>
    <col min="2" max="2" width="18.33203125" bestFit="1" customWidth="1"/>
    <col min="3" max="3" width="10.83203125" style="1"/>
    <col min="4" max="4" width="10.83203125" style="10"/>
    <col min="5" max="5" width="13.5" bestFit="1" customWidth="1"/>
  </cols>
  <sheetData>
    <row r="1" spans="1:6" s="5" customFormat="1">
      <c r="C1" s="6" t="s">
        <v>13</v>
      </c>
      <c r="D1" s="11" t="s">
        <v>14</v>
      </c>
      <c r="E1" s="5" t="s">
        <v>18</v>
      </c>
    </row>
    <row r="2" spans="1:6" s="4" customFormat="1">
      <c r="C2" s="4">
        <v>2013</v>
      </c>
      <c r="D2" s="12">
        <v>2013</v>
      </c>
      <c r="E2" s="4">
        <v>2014</v>
      </c>
    </row>
    <row r="3" spans="1:6">
      <c r="A3" s="2" t="s">
        <v>0</v>
      </c>
    </row>
    <row r="4" spans="1:6">
      <c r="B4" t="s">
        <v>2</v>
      </c>
      <c r="C4" s="1">
        <v>25000</v>
      </c>
      <c r="D4" s="13">
        <v>25000</v>
      </c>
      <c r="E4" s="7"/>
    </row>
    <row r="5" spans="1:6">
      <c r="B5" t="s">
        <v>3</v>
      </c>
      <c r="C5" s="1">
        <v>25000</v>
      </c>
      <c r="D5" s="13">
        <v>25000</v>
      </c>
      <c r="E5" s="7"/>
    </row>
    <row r="6" spans="1:6">
      <c r="B6" t="s">
        <v>15</v>
      </c>
      <c r="C6" s="1">
        <v>25000</v>
      </c>
      <c r="E6" s="7">
        <v>25000</v>
      </c>
    </row>
    <row r="7" spans="1:6">
      <c r="B7" t="s">
        <v>4</v>
      </c>
      <c r="C7" s="1">
        <v>69000</v>
      </c>
      <c r="E7" s="7">
        <v>69000</v>
      </c>
    </row>
    <row r="8" spans="1:6">
      <c r="E8" s="7"/>
    </row>
    <row r="9" spans="1:6">
      <c r="E9" s="7"/>
    </row>
    <row r="10" spans="1:6">
      <c r="B10" t="s">
        <v>17</v>
      </c>
      <c r="E10" s="7">
        <v>22500</v>
      </c>
    </row>
    <row r="11" spans="1:6" s="2" customFormat="1">
      <c r="A11" s="2" t="s">
        <v>5</v>
      </c>
      <c r="C11" s="3">
        <f>SUM(C4:C7)</f>
        <v>144000</v>
      </c>
      <c r="D11" s="14">
        <f>SUM(D4:D7)</f>
        <v>50000</v>
      </c>
      <c r="E11" s="8">
        <f>SUM(E4:E10)</f>
        <v>116500</v>
      </c>
    </row>
    <row r="12" spans="1:6">
      <c r="E12" s="7"/>
    </row>
    <row r="13" spans="1:6">
      <c r="E13" s="7"/>
    </row>
    <row r="14" spans="1:6">
      <c r="A14" s="2" t="s">
        <v>1</v>
      </c>
      <c r="E14" s="7"/>
    </row>
    <row r="15" spans="1:6">
      <c r="B15" t="s">
        <v>7</v>
      </c>
      <c r="C15" s="1">
        <v>100000</v>
      </c>
      <c r="E15" s="7">
        <v>50000</v>
      </c>
      <c r="F15" t="s">
        <v>19</v>
      </c>
    </row>
    <row r="16" spans="1:6">
      <c r="B16" t="s">
        <v>6</v>
      </c>
      <c r="E16" s="7">
        <v>50000</v>
      </c>
      <c r="F16" t="s">
        <v>12</v>
      </c>
    </row>
    <row r="17" spans="1:7">
      <c r="E17" s="7"/>
    </row>
    <row r="18" spans="1:7">
      <c r="B18" t="s">
        <v>8</v>
      </c>
      <c r="C18" s="1">
        <v>24000</v>
      </c>
      <c r="D18" s="13">
        <v>24000</v>
      </c>
      <c r="E18" s="16">
        <v>5000</v>
      </c>
    </row>
    <row r="19" spans="1:7">
      <c r="B19" t="s">
        <v>9</v>
      </c>
      <c r="C19" s="1">
        <f>C11*0.07</f>
        <v>10080.000000000002</v>
      </c>
      <c r="D19" s="13">
        <f>D11*0.07</f>
        <v>3500.0000000000005</v>
      </c>
      <c r="E19" s="7">
        <f>(E6+E7)*0.07</f>
        <v>6580.0000000000009</v>
      </c>
    </row>
    <row r="20" spans="1:7">
      <c r="B20" t="s">
        <v>10</v>
      </c>
      <c r="C20" s="1">
        <v>10000</v>
      </c>
      <c r="D20" s="13"/>
      <c r="E20" s="7">
        <v>5000</v>
      </c>
    </row>
    <row r="21" spans="1:7">
      <c r="E21" s="7"/>
    </row>
    <row r="22" spans="1:7" s="2" customFormat="1">
      <c r="A22" s="2" t="s">
        <v>11</v>
      </c>
      <c r="C22" s="3">
        <f>SUM(C15:C20)</f>
        <v>144080</v>
      </c>
      <c r="D22" s="14">
        <f>SUM(D15:D20)</f>
        <v>27500</v>
      </c>
      <c r="E22" s="3">
        <f>SUM(E15:E20)</f>
        <v>116580</v>
      </c>
    </row>
    <row r="24" spans="1:7">
      <c r="A24" t="s">
        <v>16</v>
      </c>
      <c r="D24" s="13">
        <f>D11-D22</f>
        <v>22500</v>
      </c>
      <c r="E24" s="9">
        <f>E11-E22</f>
        <v>-80</v>
      </c>
    </row>
    <row r="30" spans="1:7">
      <c r="G30" s="1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2013-11-20T21:06:21Z</dcterms:created>
  <dcterms:modified xsi:type="dcterms:W3CDTF">2013-11-22T22:29:38Z</dcterms:modified>
</cp:coreProperties>
</file>