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7120" yWindow="11460" windowWidth="29400" windowHeight="19020" tabRatio="500"/>
  </bookViews>
  <sheets>
    <sheet name="Tally Sheet" sheetId="1" r:id="rId1"/>
    <sheet name="Kate" sheetId="2" r:id="rId2"/>
    <sheet name="Oscar" sheetId="3" r:id="rId3"/>
    <sheet name="Jo Ellen"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51" i="1" l="1"/>
  <c r="E32" i="1"/>
  <c r="E36" i="1"/>
  <c r="E23" i="1"/>
  <c r="E12" i="1"/>
  <c r="E24" i="1"/>
  <c r="E3" i="1"/>
  <c r="E13" i="1"/>
  <c r="E25" i="1"/>
  <c r="E37" i="1"/>
  <c r="E7" i="1"/>
  <c r="E58" i="1"/>
  <c r="E8" i="1"/>
  <c r="E52" i="1"/>
  <c r="E59" i="1"/>
  <c r="E14" i="1"/>
  <c r="E43" i="1"/>
  <c r="E33" i="1"/>
  <c r="E53" i="1"/>
  <c r="E9" i="1"/>
  <c r="E4" i="1"/>
  <c r="E15" i="1"/>
  <c r="E26" i="1"/>
  <c r="E67" i="1"/>
  <c r="E46" i="1"/>
  <c r="E61" i="1"/>
  <c r="E57" i="1"/>
  <c r="E54" i="1"/>
  <c r="E55" i="1"/>
  <c r="E16" i="1"/>
  <c r="E2" i="1"/>
  <c r="E62" i="1"/>
  <c r="E10" i="1"/>
  <c r="E17" i="1"/>
  <c r="E47" i="1"/>
  <c r="E41" i="1"/>
  <c r="E18" i="1"/>
  <c r="E39" i="1"/>
  <c r="E27" i="1"/>
  <c r="E5" i="1"/>
  <c r="E38" i="1"/>
  <c r="E48" i="1"/>
  <c r="E19" i="1"/>
  <c r="E63" i="1"/>
  <c r="E6" i="1"/>
  <c r="E56" i="1"/>
  <c r="E68" i="1"/>
  <c r="E44" i="1"/>
  <c r="E45" i="1"/>
  <c r="E66" i="1"/>
  <c r="E20" i="1"/>
  <c r="E21" i="1"/>
  <c r="E34" i="1"/>
  <c r="E28" i="1"/>
  <c r="E42" i="1"/>
  <c r="E49" i="1"/>
  <c r="E11" i="1"/>
  <c r="E35" i="1"/>
  <c r="E64" i="1"/>
  <c r="E65" i="1"/>
  <c r="E29" i="1"/>
  <c r="E50" i="1"/>
  <c r="E60" i="1"/>
  <c r="E22" i="1"/>
  <c r="E31" i="1"/>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O4" i="4"/>
  <c r="O3" i="4"/>
  <c r="O2" i="4"/>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3" i="3"/>
  <c r="O2" i="3"/>
</calcChain>
</file>

<file path=xl/sharedStrings.xml><?xml version="1.0" encoding="utf-8"?>
<sst xmlns="http://schemas.openxmlformats.org/spreadsheetml/2006/main" count="1957" uniqueCount="523">
  <si>
    <t>Your Name</t>
  </si>
  <si>
    <t>Name</t>
  </si>
  <si>
    <t>Your email</t>
  </si>
  <si>
    <t>Your current employment (choose best answer)</t>
  </si>
  <si>
    <t>If you work for a news outlet, please tell us the outlet name.</t>
  </si>
  <si>
    <t>Please choose the best answer to describe the reporting you do:</t>
  </si>
  <si>
    <t>Which Communities Do You Report on or, if you work at an outlet, which communities does your Outlet Serve? (Check as many as apply)</t>
  </si>
  <si>
    <t>We believe strongly in diversity. Please tell us in what ways you would increase the diversity of our reporter group.</t>
  </si>
  <si>
    <t>In what ways do you think this fellowship will change your reporting?</t>
  </si>
  <si>
    <t>Are there specific topics, stories or angles you hope we will cover in our monthly briefings?</t>
  </si>
  <si>
    <t xml:space="preserve">Rubric: </t>
  </si>
  <si>
    <t>Email</t>
  </si>
  <si>
    <t>Interest</t>
  </si>
  <si>
    <t>Reporting Exp</t>
  </si>
  <si>
    <t>Ind. Diversity</t>
  </si>
  <si>
    <t>Outlet Diversity</t>
  </si>
  <si>
    <t>Total Score</t>
  </si>
  <si>
    <t>Aaron Fernando</t>
  </si>
  <si>
    <t>aarondfernando@gmail.com</t>
  </si>
  <si>
    <t>Abby Madan</t>
  </si>
  <si>
    <t>madan.abby@gmail.com</t>
  </si>
  <si>
    <t>Aleta Alston Toure'</t>
  </si>
  <si>
    <t>aletaa@alum.mit.edu</t>
  </si>
  <si>
    <t>Alex Lubben</t>
  </si>
  <si>
    <t>alexlubben@gmail.com</t>
  </si>
  <si>
    <t>Alexa</t>
  </si>
  <si>
    <t>Strabuk</t>
  </si>
  <si>
    <t>Alexandra</t>
  </si>
  <si>
    <t>I am a freelance reporter and will be a fellow in that capacity</t>
  </si>
  <si>
    <t>Tempus</t>
  </si>
  <si>
    <t>Shareable</t>
  </si>
  <si>
    <t>Allison Lichter Joseph</t>
  </si>
  <si>
    <t>lichtera@newschool.edu</t>
  </si>
  <si>
    <t>My main focus is on grassroots movements, community economics, and land/ agriculture. Climate change has been an implicit, underlying, or indirect concern throughout all of these topics, but I have not focused on it because I have not felt confident about my proficiency in this area to pitch articles directly pertaining to climate change.</t>
  </si>
  <si>
    <t>Ankita Anand</t>
  </si>
  <si>
    <t>anandankita2@gmail.com</t>
  </si>
  <si>
    <t>National;Issue-based (i.e. reproductive health, education etc)--please use "other" to describe;the intersection between "new economy" issues and technology; the intersection between banking/ finance and the new economy</t>
  </si>
  <si>
    <t>Anna C. Buss</t>
  </si>
  <si>
    <t>anna.c.buss@gmail.com</t>
  </si>
  <si>
    <t>I'm ethnically Sri Lankan, I grew up in Arizona, have traveled and lived in many locations-- both urban and rural-- around the country and the world, my academic background is in international development and economics rather than environmental studies, and I have a personal experience and understanding of financial constraints</t>
  </si>
  <si>
    <t>Anna Hamilton</t>
  </si>
  <si>
    <t>anna.o.hamilton@gmail.com</t>
  </si>
  <si>
    <t>I think this fellowship will give me the foundation to feel confident integrating climate change reporting into my writing. In particular, I would want to focus more heavily on movements that are doing things to reduce emissions or otherwise green-ify dense urban areas; or on organizations that are pioneering innovative methods that will directly impact the climate/ environment in a positive way (Green Wave, for instance).</t>
  </si>
  <si>
    <t>Anna-Catherine Brigida</t>
  </si>
  <si>
    <t>annacatherine.brigida@gmail.com</t>
  </si>
  <si>
    <t>Language, jargon to know, and mistakes to avoid for those reporting on climate change; reporting on place-based efforts and grassroots action that *is not* necessarily focused on public policy; investigating, disentangling, and reporting on greenwashing vs. lasting &amp; genuine efforts; how to measure and report impact of various efforts</t>
  </si>
  <si>
    <t>Antonia Cereijido</t>
  </si>
  <si>
    <t>antonia@latinousa.org</t>
  </si>
  <si>
    <t>Arianna O'Connell</t>
  </si>
  <si>
    <t>arianna.s.oconnell@gmail.com</t>
  </si>
  <si>
    <t>Audrea Lim</t>
  </si>
  <si>
    <t>audromatic3000@gmail.com</t>
  </si>
  <si>
    <t>Becca Cudmore</t>
  </si>
  <si>
    <t>beccacudmore@gmail.com</t>
  </si>
  <si>
    <t>Boone W. Shear</t>
  </si>
  <si>
    <t>bshear@umass.edu</t>
  </si>
  <si>
    <t>Christa Hillstrom</t>
  </si>
  <si>
    <t>christahillstrom@gmail.com</t>
  </si>
  <si>
    <t>Darya Marchenkova</t>
  </si>
  <si>
    <t>darya.vladimirovna@gmail.com</t>
  </si>
  <si>
    <t>Dayton Martindale</t>
  </si>
  <si>
    <t>dayton@inthesetimes.com</t>
  </si>
  <si>
    <t>Debora de Castro Leal</t>
  </si>
  <si>
    <t>debora_leal@yahoo.com</t>
  </si>
  <si>
    <t>Deogracious Benjamin Kalima</t>
  </si>
  <si>
    <t>deogracias22182@gmail.com</t>
  </si>
  <si>
    <t>Dharna Noor</t>
  </si>
  <si>
    <t>dharna@therealnews.com</t>
  </si>
  <si>
    <t>Dorany Pineda</t>
  </si>
  <si>
    <t>dpinsan90@gmail.com</t>
  </si>
  <si>
    <t>Eillie Anzilotti</t>
  </si>
  <si>
    <t>eillie.anzilotti@gmail.com</t>
  </si>
  <si>
    <t>Erin Walkenshaw</t>
  </si>
  <si>
    <t>ewalkens@gmail.com</t>
  </si>
  <si>
    <t>Gabe Schwartzman</t>
  </si>
  <si>
    <t>gabe.schwartzman@gmail.com</t>
  </si>
  <si>
    <t>Gunasekar Comaleeswaranpet Rajaratnam</t>
  </si>
  <si>
    <t>crguna@gmail.com</t>
  </si>
  <si>
    <t>Hannah Beal</t>
  </si>
  <si>
    <t>hannahcbeal@gmail.com</t>
  </si>
  <si>
    <t>Harley Fredriksen</t>
  </si>
  <si>
    <t>harley.fredriksen@gmail.com</t>
  </si>
  <si>
    <t>Jake J. Smith</t>
  </si>
  <si>
    <t>jake.jerome.smith@gmail.com</t>
  </si>
  <si>
    <t>Jenna Schnuer</t>
  </si>
  <si>
    <t>jenna@jennaschnuer.com</t>
  </si>
  <si>
    <t>Jennifer Hsu</t>
  </si>
  <si>
    <t>jennifermhsu@gmail.com</t>
  </si>
  <si>
    <t>Jennifer Jubin</t>
  </si>
  <si>
    <t>jjubin77@gmail.com</t>
  </si>
  <si>
    <t>Jesenia De Moya</t>
  </si>
  <si>
    <t>jeseniademoyacorrea@gmail.com</t>
  </si>
  <si>
    <t>Jessica Merino</t>
  </si>
  <si>
    <t>jmerino813@gmail.com</t>
  </si>
  <si>
    <t>Joanna Parkman</t>
  </si>
  <si>
    <t>jo.parkman@gmail.com</t>
  </si>
  <si>
    <t>John Namalenga Jnr</t>
  </si>
  <si>
    <t>jnamalengajunior@gmail.com</t>
  </si>
  <si>
    <t>John Upton</t>
  </si>
  <si>
    <t>jupton@climatecentral.org</t>
  </si>
  <si>
    <t>Justina Asishana</t>
  </si>
  <si>
    <t>justuche2009@yahoo.com</t>
  </si>
  <si>
    <t>Karen Cruz-OrduÃ±a</t>
  </si>
  <si>
    <t>karenorduna27@gmail.com</t>
  </si>
  <si>
    <t>Kateri Zuni</t>
  </si>
  <si>
    <t>Kateri@generationjustice.org</t>
  </si>
  <si>
    <t>Katherine Mast</t>
  </si>
  <si>
    <t>katiemast@gmail.com</t>
  </si>
  <si>
    <t>Kori Feener</t>
  </si>
  <si>
    <t>kori.feener@gmail.com</t>
  </si>
  <si>
    <t>I haven't been able to find a way to include climate change in my regular reporting</t>
  </si>
  <si>
    <t>Laura Kiesel</t>
  </si>
  <si>
    <t>lakiesel@gmail.com</t>
  </si>
  <si>
    <t>Lawson Hunter</t>
  </si>
  <si>
    <t>Local/Hyperlocal;National;Demographic Community (i.e. Somalians, millenials, etc) --please use "other" to describe;Issue-based (i.e. reproductive health, education etc)--please use "other" to describe;I most recently worked as a staff reporter/producer for a Canadian news outlet where I focused on deep-dive reporting on issues with a focus on social justice and marginalized communities. This includes hyperlocal movements and communities, but broadening these stories to demonstrate their national impact.</t>
  </si>
  <si>
    <t>earthmatters@newsandcomment.com</t>
  </si>
  <si>
    <t>Lyndsey Gilpin</t>
  </si>
  <si>
    <t>lyndsey.gilpin@gmail.com</t>
  </si>
  <si>
    <t>i identify as a queer woman of colour (south asian). i come from a long line of refugees and immigrants, and have lived in six cities, five countries, and four continents. there's a lens through which i see america and it's norms: everything is in question. i'm learning how to use this as a valuable tool in my reporting.</t>
  </si>
  <si>
    <t>Meredith Degyansky</t>
  </si>
  <si>
    <t>midegyansky@gmail.com</t>
  </si>
  <si>
    <t>Michael J. Beeler</t>
  </si>
  <si>
    <t>mjbeeler3@gmail.com</t>
  </si>
  <si>
    <t>i'm hoping to generate more impactful storytelling on climate change. i want the chance to collaborate on ideas, meet solutions-based reporting and climate experts and organizers, and for all my reporting to be driven by the desire to make a positive difference by spreading empathy and understanding of how communities are working together and the nuances of the issues at hand and how they ultimately affect us all.</t>
  </si>
  <si>
    <t>Natasha Hakimi Zapata</t>
  </si>
  <si>
    <t>i would love to have discussions about how reporters can work to decolonize climate reporting, and reporting more generally.</t>
  </si>
  <si>
    <t>nhakimi@truthdig.com</t>
  </si>
  <si>
    <t>Oriana Reilly</t>
  </si>
  <si>
    <t>reillyoriana@outlook.com</t>
  </si>
  <si>
    <t>Paul B Koberstein</t>
  </si>
  <si>
    <t>paul@times.org</t>
  </si>
  <si>
    <t>Rhonda J. Miller</t>
  </si>
  <si>
    <t>rhonda.miller@wku.edu</t>
  </si>
  <si>
    <t>Robert Raymond</t>
  </si>
  <si>
    <t>robert@upstreampodcast.org</t>
  </si>
  <si>
    <t>Salaam Green</t>
  </si>
  <si>
    <t>salaamgreen@gmail.com</t>
  </si>
  <si>
    <t>Sandra Larson</t>
  </si>
  <si>
    <t>sandylarson@mac.com</t>
  </si>
  <si>
    <t>I report on climate change/ the environment ocassionally in the course of my other reporting</t>
  </si>
  <si>
    <t>Sara Ali</t>
  </si>
  <si>
    <t>sarali081@gmail.com</t>
  </si>
  <si>
    <t>Local/Hyperlocal;Regional;National;Demographic Community (i.e. Somalians, millenials, etc) --please use "other" to describe;Issue-based (i.e. reproductive health, education etc)--please use "other" to describe</t>
  </si>
  <si>
    <t>Sara Schonhardt</t>
  </si>
  <si>
    <t>I am black. I am a woman. I am queer and I am a mother. The intersectionality of my reporting is key.</t>
  </si>
  <si>
    <t>saraschonhardt@gmail.com</t>
  </si>
  <si>
    <t>I would feel that the outlets that I have written for will love to hear more from me on this particular issue concerning climate change and the environment</t>
  </si>
  <si>
    <t>Sarah Craig</t>
  </si>
  <si>
    <t>sarahcraig815@gmail.com</t>
  </si>
  <si>
    <t>Sarah Trent</t>
  </si>
  <si>
    <t>sftrent@gmail.com</t>
  </si>
  <si>
    <t>I will be coming from climate change and the environment among st communities of color raised by low income black women - 1.) National Worker-owned cooperatives that are transforming national food desert and coal communities. I will show how the homeless/houseless have addressed climate change and the environment through Peoples Movement Assemblies especially, 2.) Local Vallejo Homeless Resolutions and the 3.) Regional East Bay Peoples Climate Movement - Over the Bridge Peoples Movement Assembly that focused on the North Bay (Not East Bay) refineries and climate environment in the ignored areas of: Martinez, Pittsburgh, Benicia, Napa, Vallejo, Pinole and Richmond. These three local, regional, and national story topics (angles) come from a non reached population that should not be ignored in discussing New Economy Approaches.</t>
  </si>
  <si>
    <t>Sherri Urann</t>
  </si>
  <si>
    <t>sherriurann@gmail.com</t>
  </si>
  <si>
    <t>Stuart Wood</t>
  </si>
  <si>
    <t>stu.wood7@gmail.com</t>
  </si>
  <si>
    <t>Susan Haig</t>
  </si>
  <si>
    <t>sh@CivicStory.org</t>
  </si>
  <si>
    <t>Tegan Tallullah</t>
  </si>
  <si>
    <t>tegan@theclimatelemon.com</t>
  </si>
  <si>
    <t>Theresa Lenore Dumayas Campagna</t>
  </si>
  <si>
    <t>tessalenore@gmail.com</t>
  </si>
  <si>
    <t>Zoe Loftus-Farren</t>
  </si>
  <si>
    <t>zloftus@earthisland.org</t>
  </si>
  <si>
    <t>I work part-time as a reporter for a news outlet and will be a fellow in that capacity</t>
  </si>
  <si>
    <t>VICE News</t>
  </si>
  <si>
    <t>My primary beat is climate change/ the environment</t>
  </si>
  <si>
    <t>Regional;National;Demographic Community (i.e. Somalians, millenials, etc) --please use "other" to describe;Issue-based (i.e. reproductive health, education etc)--please use "other" to describe;VICE sees its audience as a national, millennial audience, but ticking off regional here, too, since plenty of the coverage I've done has involved regional issues.</t>
  </si>
  <si>
    <t>I wouldn't.</t>
  </si>
  <si>
    <t>Much of the climate focus at VICE is on either science journalism or national policy issues. I have covered grassroots movementsâ€”notably the West Roxbury 13, the protesters who are believed to be the first climate protesters to have their charges dismissed based on climate necessityâ€”but I would certainly gain from learning how to better report on these movements. Connecting with those involved in climate activism and the other reporters in my field who care about covering the movement would without a doubt improve my work.</t>
  </si>
  <si>
    <t>There have been a number of books written recently about the role of cities in mitigating climate change. This is a burgeoning topic of coverage for journalists who report on climate, and, I think, an important paradigm shift in the way we talk about climate change. Too often, climate change is something that happens "over there," to the animals and ecosystems far away from where people live, to the poles. But climate change is literally at our doorstep. It will flood our coastal cities, force mass relocations out of some of those cities, and damage those places that many of us know and love. How is development in urban spaces is mitigating or exacerbating the effects of climate change? How are communities preparing for the next climate changeâ€“fueled disaster? How are efforts at "resiliency" protect capital and ignores communities of color? It's a topic that I frankly haven't figured out how to cover as a beat, and I would love to connect with people who are thinking about all this. 
 I'd like, too, to talk about how to write about some of the promising techy solutions to climate change without overemphasizing their viability. There's really only one thing to do to avert disastrous climate change, and that's cut our carbon emissions. That said, as journalists we're often tasked with covering the techy, pie-in-the-sky solutions to climate changeâ€”things like solar geoengineering, carbon-capture technology, or putting some huge blankets on glaciers (https://phys.org/news/2015-09-blankets-swiss-glacier-vain-effort.html). This solutions are novel, certainly, and newsworthy. We should be writing about them, but we should cover them with a very healthy dose of skepticism, and I'm curious to know how other reporters, tasked with covering these topics, have done that. 
 Another niche interest of mine is the use of the necessity defense for climate protesters. (In short: "I broke the law, but the climate crisis is so dire, and there's no legal recourse, that I had to.") I would love to see that touched on in some way, perhaps through occasional check-ins with those protesters who are trying to use it.</t>
  </si>
  <si>
    <t>I currently freelance write and illustrate for publications including YES! Magazine, The Stranger, Woke, and The International Examiner. Past newsroom editorial experience has taken me to magazines like ELLE, Ms., and Mochi.</t>
  </si>
  <si>
    <t>Local/Hyperlocal;Regional;National;Demographic Community (i.e. Somalians, millenials, etc) --please use "other" to describe;Issue-based (i.e. reproductive health, education etc)--please use "other" to describe;POC-focused human interest stoeis, immigrant erasure features, intersectional womanism spotlights, environmental accountability reporting, Asian American arts and culture beat, ethnic enclave news, tenant rights stories</t>
  </si>
  <si>
    <t>I am a mixed, transnational, Asian American, and female-identifying reporter and graphic illustrator.</t>
  </si>
  <si>
    <t>More generally, the New Economies Reporting Fellowship will provide me with the tools and brainstorming opportunities to think more critically about climate solutions reporting in 2018. My storytelling thus far has been passionate, but at times organized in ways that damper its effectiveness. And since timeliness is an important element of climate justice, I'm hoping for guidance on structuring narratives and holding the right kinds of conversations under pressure and within constraints. I want to make my work as accessible to as wide an audience as possible, while maintaining, of course, my same passionate voice. I believe the fellowship's seminars and resources can aid in reconciling the two.
 I'd also hope to sharpen my accountability reporting skills, especially when it comes to topics like climate justice, community wealth, shared economies, and workers rights. We need answers. The problem is that people aren't always willing to field the questions that matter most, a reality that's magnified as a freelance reporter. Recently, while interviewing a Commissioner at the Port of Seattle on climate policy, he questioned my credibility because I was a freelancer. Having a soundboard of journalists that are covering the same kinds of topics, that confront the same challenges, could be pivotal in strengthening my capacity to handle that kind of situation going forward. Through exposure to a variety of solutions, too, I can better gauge how to produce inclusive coverage.
 Lastly, I'm really hoping to broaden my perspective as a storyteller, as a media maker, and as a human being. Too often, especially in certain vocations, we get stuck on the straight and narrow which can be extremely limiting. But we're at a really special frontier for media now with tons of opportunity to incorporate visuals, graphics, audio, and design into journalism. As a graphic illustrator and documentary filmmaker, this is exciting to me. How can we maximize these tools to create compelling climate advocacy and environmental justice reporting? How can I tell narratives of resistance and equity, the stories that should be told but aren't, in a way that will effect greater change in the world? These are some things I'm hoping to address as a New Economies Reporting Fellow.</t>
  </si>
  <si>
    <t>Environmental youth outreach (reaching Gen Z), environmental racism, accessibility politics in climate justice movements, the ethics of breaking laws in the name of preservation, exclusivity in environmental advocacy work, local solutions, people-driven solutions, women of color-led regional efforts to address climate change.</t>
  </si>
  <si>
    <t>I work full-time as a staff reporter for a news outlet</t>
  </si>
  <si>
    <t>The Progressive</t>
  </si>
  <si>
    <t>Local/Hyperlocal;Regional;National;Demographic Community (i.e. Somalians, millenials, etc) --please use "other" to describe</t>
  </si>
  <si>
    <t>I can offer two distinctive points of view: I am a young woman journalist, and I work for a national outlet based in the Midwest.</t>
  </si>
  <si>
    <t>I hope it will expand my reporting on the impacts of climate change on vulnerable communities. I would like to show the ways these communities are forced to adapt to the new realities on the groundâ€”moving due to floods, switching crops in light of drought, changing cultural practices. In the process, how can their innovations and workarounds serve as models and examples in other places? How are the agencies, organizations, and other stakeholders in these situations fulfilling their responsibilities or failing to? And how do these stories inform the larger conversation about adapting to climate change that's already taking place while offering opportunities to influence large-scale action?</t>
  </si>
  <si>
    <t>Climate change adaptation, cultural practices and climate, and women and climate change.</t>
  </si>
  <si>
    <t>I am a full-time faculty member at the New School, and am also a freelance reporter, and will be a fellow in that capacity</t>
  </si>
  <si>
    <t>I am developing my practice as a freelancer and seek to make climate reporting my principle focus.</t>
  </si>
  <si>
    <t>Local/Hyperlocal;Regional;Demographic Community (i.e. Somalians, millenials, etc) --please use "other" to describe;Issue-based (i.e. reproductive health, education etc)--please use "other" to describe;Women's health, urban issues, economic inequality, arts and culture</t>
  </si>
  <si>
    <t>I am a 44-year-old white woman with a 2-year-old daughter, so my principle demographic contribution to diversity is as a mid-career, working parent, with longtime newsroom experience. As a newsroom leader and educator, I have been committed to diversity in staffing and story coverage, and I am eager to pass that experience forward.</t>
  </si>
  <si>
    <t>For 15 years, I was a newsroom-based producer and editor, at New York Public Radio and at the Wall Street Journal, where my work focused principally on arts and cultural coverage, corporate coverage and audience engagement. Since joining the New School as a full-time faculty member, I begun to develop my freelance reporting practice and to pursue reporting and teaching the solutions journalism approach to covering responses to social issues. I attended the Solutions Journalism Network summit in November 2017, and have been admitted to the Solutions Journalism Educators Academy, to be held in Portland, Oregon, July 11 - 13. 
 Climate coverage is my top reporting priority. I am currently collaborating with an environmental scientist to develop a research proposal that explores lessons from behavioral psychology to better understand how science reporting can help move readers toward taking actions that ameliorate the impacts of climate change. However, I have no formal training as a climate or environmental reporter. This fellowship will provide subject area context and deepen my expertise through the monthly video briefings, as well as help me make connections between the solutions-focused approach to reporting and climate issues. I am also eager to be connected with a network of similarly passionate journalists with whom to share ideas and resources.</t>
  </si>
  <si>
    <t>I would like to have a session devoted to effective solutions to deepening resilience in urban areas, and, in particular in low income communities in the U.S.. I am also eager to understand how women, communities of color and young people, in particular, are impacted by the effects of climate change, as well how these groups are responding in varied ways worldwide. Iâ€™d like to hear from activists who have made change in their local communities around environmental issues, and to apply a solutions lens to their work, in order to see how it might be modeled elsewhere. Iâ€™m also interested in hearing directly from policy makers and scientists who have proposals that address climate change that need to be examined and amplified in the media. Additionally, Iâ€™m eager to understand from science educators the best way to communicate accurately about the science of climate change, while developing accessible language for doing so.</t>
  </si>
  <si>
    <t>As a freelancer, I have written for Intercontinental Cry, Quartz, The Wire, The Caravan Magazine, The Hindu, India Today, Hindustan Times, News 18, Deccan Herald, The aPolitical, Eclectic NorthEast, The Quint, The Equator Line and others.</t>
  </si>
  <si>
    <t>Local/Hyperlocal;Regional;National;Issue-based (i.e. reproductive health, education etc)--please use "other" to describe;I have reported from villages, town and cities in different states of India on social justice issues related to gender, race, labour, land, displacement, environment, human rights and culture.</t>
  </si>
  <si>
    <t>I started my career working for the National Right to Information Campaign in India, worked as an editor with Penguin Random House, was a member of a human rights group, coordinated an Indian languagesâ€™ festival, ran a street theatre group, wrote-performed poetry and eventually felt that journalism was for me the best way to question things, highlight the concerns of marginalised groups and create space for dialogues in a highly polarised world. My past experience has helped me view things with multiple lenses, and practise my journalism in a way that looks not just at what is happening but also how and why. My diverse background has enabled me to write in a way, maintaining sensitivity and avoiding sensationalism, with which readers of varying backgrounds and classes have connected. I have also been a cultural commentator (through my writings), which has heightened my awareness of what kind of reporting and issues people are more likely to respond to, and am currently a fellow with a group where people in various professions utilise their spare time to facilitate poetry workshops for children in government schools who have limited access to resources and opportunities. The fellowship has given me insight into young minds and the challenges they face balancing their urgent need to soon earn their livelihoods and doing the work that actually interests them. I am a bilingual journalist working in English and Hindi, reporting from the national capital as well as far-flung villages.</t>
  </si>
  <si>
    <t>As an independent journalist, it has been a constant struggle to find mentorship, even as I have tried to keep myself updated through readings and no-fee online courses, apart from what I learn on the job and from my editors. In 2015, I was awarded the European Commissionâ€™s Lorenzo Natali Media Prize for development reporting, which gave me more confidence to pursue the kind of reporting I was doing. Yet a journalist must keep pace with a changing world and the constantly evolving needs of her audience and the communities she reports on. 
 In the quest to do this, I came upon the Solutions Journalism Network around the same time as its Facebook page was launched and was intrigued by the stories and the enthusiastic reader response to them. I have since been looking to do such stories, which can pull people out of their compassion fatigue and reinstate their faith in the media. I have reported on the environment and climate change has been a small part of it but I am very keen to explore it in greater depth. In November 2017, I was selected to participate in the Clean Energy Wire Conference in Germany, but was unable to go as the event did not have an international travel grant. It sounds like a cliche, but this fellowship would truly help me combine two of my goals: to do solutions reporting as well as to report more extensively on climate change. It would add a valuable layer and equip me with an additional set of questions to find answers to when I do more environment reporting. 
 The other thing I have been looking to do is to write for a more global audience even if my immediate context in Indian. The training I receive from the climate leaders and my interaction with the other fellows would help me find pegs for my story to make it relevant to an international readership.</t>
  </si>
  <si>
    <t>While reporting on environment, I met a community that had lost vast tracts of land to erosion, and therefore were compelled to shift each time the water level of the river, near which they lived, rose. As they shifted closer to cities and towns, they came up against resentment and resistance from the residents already living there, who saw the affected communityâ€™s migration as illegal encroachment. I would like to know from the trainers what kind of political-legal resolutions are possible in these cases. While the government does make some provisions for those affected by natural disasters, what kind of policy changes and community interventions can be made to include those affected by relatively slow but steady effects of climate change, where the change occurs not as a conspicuous, monolithic event but as an insidious, corrosive process? 
 I would also look forward to an opportunity to learn more about places where urban planning is being done keeping in mind the current and anticipated impact of climate change, and also to minimise it in future.
 When exploring loss and damage due to climate change, I would be interested in knowing more about the continued/delayed trauma faced by people most severely affected by climate change, and ways to make it count in reports along with the loss of life, physical health and infrastructure.</t>
  </si>
  <si>
    <t>I work full-time as a TV/radio news producer, but have journalism education/background and experience working for newspaper, magazines.</t>
  </si>
  <si>
    <t>Pacifica Radio Network</t>
  </si>
  <si>
    <t>As a news producer, I research and pitch political news stories stories as well as climate change and environmental issues on a regular basis.</t>
  </si>
  <si>
    <t>Local/Hyperlocal;Regional;National;Demographic Community (i.e. Somalians, millenials, etc) --please use "other" to describe;Issue-based (i.e. reproductive health, education etc)--please use "other" to describe;International communities (we cover several political/social/environmental issues from around the world).</t>
  </si>
  <si>
    <t>As a Brazilian- American journalist/producer, I have an ample view of environmental issues that affect communities in the United States, as well as in Brazil. I would love to share my experiences with my fellow reporters and to possibly bring a different perspective to the table.</t>
  </si>
  <si>
    <t>The fellowship would help me become a more effective reporter/producer in developing environmental stories with a solutions-based approach for the 1-hour political-analytical daily program I help produce for KPFK and Free Speech TV. The fellowship would also broaden the scope of my reporting about environmental issues with this approach as I have been developing two environmental-issues sites, one in English and one in Portuguese, to share cross experiences of folks from the U.S. with Brazilians, and vise-versa, and the solutions theyâ€™ve been seeking to improve the lives of their communities â€” the fellowship would give me the tools necessary to become a more effective solutions-based writer and continue pursuing this project.</t>
  </si>
  <si>
    <t>Community organizing on environmental issues; small-steps solutions for local environmental problems; engagement of municipal and state officials; children and teens engagement; school education projects; co-ops working with environmental solutions; small-businesses and organizations projects; low-income, minority communities working towards change; how to localize any broader-environmental research; partnership development; political, social and economical-environmental issues.</t>
  </si>
  <si>
    <t>Local/Hyperlocal;Regional</t>
  </si>
  <si>
    <t>I represent and report on both coastal Florida (my familial stronghold) and rural Florida (my current residence), two distinct yet evolving groups with direct impacts on, and susceptibility to, climate change. In this respect, Iâ€™m an outlier in a newsroom-centric mediascape: I am a female radio producer with with deep insider connections to the oft-underrepresented populations and places I report on. As such, my perspective and work are valuable in shedding light on issues invisible to and/or overlooked by media outlets who may not have the time, resources, and staff to do the in-depth, long-term, solutions-based reporting these places deserve. My communities often donâ€™t see themselves, their experiences, and work reflected in the media, and I hope to (learn how to best) represent them in the New Economy Climate Reporting Fellowship.</t>
  </si>
  <si>
    <t>Environmental reporters already know that itâ€™s no longer enough to report solely on the existence of climate change; readers, listeners, and viewers are inundated with apocalyptic climate stories on the regular. As journalists, we have a responsibility to dig deeper, to harness critical thought and engage new angles to reinvigorate our media consumers and inspire political change. This isnâ€™t easy, but itâ€™s something I hope the forward-looking, solutions-based New Economy Climate Reporting Fellowship can help me with in my work. My goal is to better educate people about the environmentâ€”its fragility and its resilienceâ€”as well as their place(s) in it, so that they feel more connected to our natural systems and are empowered to better protect them. This fellowship will be an invaluable step in adding depth, complexity, and hope to my reporting, helping it resonate not only with my regional audiences but with a broader, national narrative.</t>
  </si>
  <si>
    <t>I look forward to diving into any and all environment/climate stories and topics, though I do hope we cover agricultural and coastal resilience angles, given how central those are to my region. In terms of story conventions, I am most interested in learning strategies for effectively simplifying climate science, making it more easily digestible and interesting to my listeners. Also, in practical terms, I am keen to connect to outlets supportive of freelancers.</t>
  </si>
  <si>
    <t>Mexico and Central America</t>
  </si>
  <si>
    <t>While freelancing was once a choice by a small few in the journalism world, it is becoming increasingly common as media outlets face more economic pressures and the number of staff positions shrink. Iâ€™ve spent most of my short career as a journalist (about three years) working as a freelancer. This has been a challenging experience since Iâ€™ve had to fight to tell the stories I want to tell (sometimes successfully, other times unsuccessfully). I would bring this experience to the reporter group, by talking about the challenges I have faced and my approach to confronting them. Iâ€™ve noticed that climate change stories can be the toughest ones to convince an editor to publish. I imagine that other reporters, no matter what their level of experience, have come up against similar challenges. In addition to sharing my own experience facing this challenge, I also hope to learn how other reporters in different points of their career have handled this. My experience covering Mexico and Central America, a region extremely vulnerable to climate change, would also bring a valuable perspective to the group. Climate change is affecting the region in many ways, by damaging the coffee industry, hurting coastal communities and driving migrants north. In all of these situations, climate change affects the people who are already the most vulnerable. Other journalists have likely seen this dynamic play out in the communities they report on as well. Although Mexico and Central America may seem far way, itâ€™s possible that what is happening there is affecting communities where other reporters work in the US, whether that means rising prices for products from the region or more migrants arriving. I would welcome the opportunity to share what I have seen and learned on-the-ground in the region. The news industry is still ruled by a small group of white men and I believe that itâ€™s important to include other perspectives. After working two short-lived full-time editorial jobs last year, I ultimately returned to freelancing because I didnâ€™t feel comfortable in either newsroom. During meetings, my ideas were not taken into consideration and I was often talked over and interrupted. Male colleagues sometimes even repeated my ideas as if they were their own and then were praised for them. As a white woman, I still have a great deal of privilege, so others may be feeling even more excluded, whether that is in a newsroom or fellowship program. Diversity in newsrooms can only benefit the industry overall, by considering more perspectives and improving coverage. If selected for the program, I would welcome the chance to share my own experience with the group and learn from other reporters who come from diverse backgrounds.</t>
  </si>
  <si>
    <t>In my experience working in Mexico and Central America, I have noticed that climate change coverage is under-reported, even though many communities are at high-risk of experiencing the negative effects of climate change. Outside of niche publications for environmental issues, I have struggled to convince editors that these stories are important (more important than the latest Trump news, or the war in Syria, or any other major event around the world). I hope that the fellowship gives me the tools I need to be able to convince more editors to publish articles on the topic. Since climate change can seem like such a massive problem, it is often hard to tell these stories in a way that connects with the reader. I want to come away with tools to be able to tell better stories about climate change that audiences connect with.
 I also hope to come away from this fellowship with a better ability to assess and report on solutions to climate change. One of the ways that I have found climate change stories in the past has been through NGOs and activists. In doing so, I have strived to be critical of the solutions that they have developed, by finding independent research to back up their claims or mentioning any legitimate criticism of their programs. After the fellowship, I would like to have other tools to find story ideas without just relying on activists who often only show one side of the story. I would also like to come away with strategies to be able to better analyze on my own if a solution is working well and also realize the limits of it.
 As a freelance reporter with a geographical beat rather than a topical one, I have sometimes felt that a lack of science and environmental expertise has been a barrier to covering climate change. I have sometimes struggled to fully grasp the exact science of specific weather patterns or phenomena related to climate change, since I am not a reporter with a strong background in science journalism. For example, in a recent story about climate change migrants, I spent a large part of my research process struggling to understand the El NiÃ±o weather pattern, how climate change affects it, and what that means for weather on a daily basis in Central America. I would like to come away with a stronger grasp of basic science concepts related to climate change to be able to better inform my reporting.</t>
  </si>
  <si>
    <t>Some topics that I am particularly interested in for my reporting include how climate change affects people of different socio-economic classes, particularly immigrant communities. For example, I have seen some compelling reporting on how climate change is causing displacement from Miamiâ€™s Little Haiti community. I would be interested in a session that talks about the how climate change affects vulnerable populations, both in the US and abroad.
 Given that many communities vulnerable to climate change in Mexico and Central America are also hotspots for tourism, I would be interested in a briefing about sustainable tourism and development. The many voluntourism projects in the region all claim to be helping out their host communities, but this is not always the case. I would like to be able to identify whether these types of programs and trips are helping or hurting these communities (and it very well could be a little of both). 
 In terms of skill-based briefings, some topics I would be interested in include: how to independently verify that a solution works, how to cover climate change as non-science reporter, how to understand climate change/weather-related statistics, and how to find solutions-oriented stories.</t>
  </si>
  <si>
    <t>NPR's Latino USA</t>
  </si>
  <si>
    <t>National;Demographic Community (i.e. Somalians, millenials, etc) --please use "other" to describe;The Latino Community</t>
  </si>
  <si>
    <t>I'm a first generation Latina.</t>
  </si>
  <si>
    <t>I have been doggedly trying to find ways to better cover climate change on our show. Communities of color are and will continue to be the most affected groups by climate change and as of right now there is a will and I have a couple of leads on certain stories but I would like to be better connected to ease the ability to get these stories on air.</t>
  </si>
  <si>
    <t>Urban heat, the impact of climate change on field workers, the impact on workers at warehouses and also those who work in delivery, the impact on schools with predominantly children of color</t>
  </si>
  <si>
    <t>I am a woman from a politically-active albeit lower class status working to tell stories related to our economic and natural environment because I have experienced personally the need to eradicate systemic poverty.</t>
  </si>
  <si>
    <t>I believe that having a support structure like this with other people working to tell hard-hitting and impactful stories will help me grow as a writer and gain meaningful experience. Having the space and opportunity to work with the NEC would be an honor and allow me to write the stories that the nation needs in this moment.</t>
  </si>
  <si>
    <t>Environmental justice issues; lead paint in NW PA; rust belt towns overcoming economic strife and environmental issues (health, opioid epidemic, etc).</t>
  </si>
  <si>
    <t>I'm a freelance reporter and will be a fellow in that capacity, but I would most likely be reporting/writing all these pieces for The Nation as part of a series.</t>
  </si>
  <si>
    <t>Regional;National;Demographic Community (i.e. Somalians, millenials, etc) --please use "other" to describe;Issue-based (i.e. reproductive health, education etc)--please use "other" to describe</t>
  </si>
  <si>
    <t>I'm a woman of color.</t>
  </si>
  <si>
    <t>Most of my climate reporting has been critical in nature, with a large focus on activism (indigenous &amp; low-income communities of color fighting fossil fuel development), but I want to do a series of profiles of different groups nationwide that are working toward climate justice solutions within their communities. The Nation is interested but is a little short on funding, so this fellowship would help with that. Also, the fellowship (the webinars) would help me to broaden the range of my coverage.</t>
  </si>
  <si>
    <t>I'm especially interested in topics/stories/angles about climate solutions with a strong justice angle (racial, gender, labor, economic, etc.)</t>
  </si>
  <si>
    <t>Regional;National;Issue-based (i.e. reproductive health, education etc)--please use "other" to describe;Millenials; biodiversity conservation</t>
  </si>
  <si>
    <t>Female; West Coast-based; rural-upbringing</t>
  </si>
  <si>
    <t>I believe this fellowship will make my reporting more solutions-focused, and that it will motivate me to focus on and find stories that are place-based and issue-specific. Much of my work currently aims to speak to the national audience and I'm interested in learning how to turn very localized issues into something that the national audience will want to read and, ideally, learn from.</t>
  </si>
  <si>
    <t>Millenial agrarians; the rancher-environmentalist interface; intrinsic value of nature</t>
  </si>
  <si>
    <t>I am a lecturer and activist in Western Massachusetts, teaching about, working with, and researching with and for alternative economic organizations and movements.</t>
  </si>
  <si>
    <t>No. But I have written for local media as well as organizations like Truthout.</t>
  </si>
  <si>
    <t>I write about non-capitalist possibility and the emergence of new, hidden, or suppressed ways of being in the world which privilege people and planet over profit. I have written for local media, national spots like Truthout, as well academic audiences as well as for academic audiences</t>
  </si>
  <si>
    <t>Local/Hyperlocal;Issue-based (i.e. reproductive health, education etc)--please use "other" to describe;I write about individuals, initiatives, groups, and movements that are engaging with and organizing around solidarity economies, community economies, cooperative economies in Massachusetts and beyond.</t>
  </si>
  <si>
    <t>I am a white, cisgender, heterosexual man. So, in many ways and in terms of my social location, I would certainly not be contributing to a broadening of voices and perspectives. Perhaps my experience and training as an anthropologistâ€”I am in the department of anthropology at the University of Massachusetts Amherstâ€”as well as an associate editor of the journal Rethinking Marxism positions me in a slightly different way than other reporters. I am an activist anthropologist; I work closely with and I am a part of organizations and movements that are working to transform the conditions that they/we find ourselves in to create more just and sustainable worlds. The research that I do is long-term, participant observation that attempts to bridge (and sometimes efface) academic/community boundaries. To put this another way, I have long term relationships and deep understandings of organizations and movements that I would aim to write about. I also have been collaboratively thinking and writing with community and engaged academic friends and colleagues about non-capitalist possibility as it relates to social and ecological well-being for over a decade.</t>
  </si>
  <si>
    <t>This fellowship would change my reporting in a number of ways: 
 Currently, I write stories, opinion pieces, and the like in a sporadic, ad-hoc fashion from the position of engaged scholar, activist, and community member. The fellowship would enable me to more systematically advance the goals interests of the community organizations that I am engaged with as an activist anthropologist in Massachusettsâ€”connecting their/our aims to issues of climate justice and ecological well-being, and putting them in dialogue with global politics and broader publics. 
 In many ways, I find writing for general or particular publics to be more rewarding and impactful than academic writing. I also find that writing in a clear, focused non-academic prose helps me to better understand and convey complex theory (as well as understand its limitations). I have improved my writing skills in this more public arena over the past several years and I would love to improve and hone my ideas further by being part of this program, being in dialogue with a range of writers, and helping to uncover and proliferate stories of emergence, hope, possibility, and transformation.</t>
  </si>
  <si>
    <t>Yes. From my perspective as an economic anthropologist, advancing climate justice and ecological well-being necessitates a rethinking and reworking of our basic, foundational relationships with each other and non-human others. Towards this end, I am interested in writing about economic possibility as it relates to ecological well-being. What I mean by economic possibility is the conditions from which individuals, communities, and movements are able to imagine, desire, and organize around ways of producing, exchanging and consuming stuff that operate through non-capitalist values and rationalities. Kali Akuno from Cooperation Jackson discusses such rationalities and relations â€œas non-reformist, reformsâ€, reforms that donâ€™t reproduce the rationalitiesâ€”and can begin to chip away at the dominanceâ€”of capitalism and interrelated systems of white supremacy, patriarchy, and settler colonialism. I would hope to cover and write stories about the ways that communities are transforming their thinking, relations, values, and ways of being in the world through economic possibility.</t>
  </si>
  <si>
    <t>National;Issue-based (i.e. reproductive health, education etc)--please use "other" to describe</t>
  </si>
  <si>
    <t>As a woman, I have tried to approach reporting and editing on the new economy movement from the perspective of women, looking at the ways strategies have helped empower women and boost women into leadership roles.</t>
  </si>
  <si>
    <t>I spent 7 years at YES! Magazine as an editor and writer, during the course of which I focused mostly on stories relating to the new economy movement. As a freelance writer, I am continuing in that vein and also focusing more on a major area of interest for me, communities stepping up to gender-based violence. In both of these areas of focus, issues related to climate are integral. A current project I am wrapping up with Marie Claire magazine focuses on a movement led by Native women to end the epidemic of murders and disappearances in their communities. Jumping into this reporting, it became clear that what they are fighting is very wrapped up in various arms of fossil fuel industries, and that though some politicians give lip service to ending violence they do it while supporting things like DAPL, and the two cannot go hand in hand. Environmental destruction and climate change affect the most vulnerable first. I would love to be part of a community of fellows who, through conversation, can talk about how to integrate these themes into reporting, especially reporting in more mainstream outlets. As a freelancer, I'm working with both TMC and more mainstream outlets, and it can be hard to convince the other outlets why an angle like thatâ€”where DAPL fits into the question of gender-based violenceâ€”is critical to include. I'd love some support on that.
 When I was the new economy editor at YES!, almost every story I worked on had some kind of intersection with climate issues. I think CommonBound is one of the most important meetings of the year in terms of covering this intersection: you can't cover the economy without accounting for climate issues; you can't cover climate without the context of the economy. What CommonBound offers is a kind of live magazine of solutions, where you can listen to solution-makers from across the world hash out what's worked and why in solving things in communities and on a larger scale. I have found this invaluable as a journalist, and would love to return to gather more sources and story leads. 
 For example, I have been working for awhile on a story I discovered at a previous CommonBound: Rural electric cooperatives comprise a nearly $400 billion industry, of which millions of Americans are members with voting power. However, many co-op members don't even realize this; nor do they realize they are entitled to run as representatives of those co-operatives. Over the decades, a lot of these co-ops have been corrupted by scandals and mismanagement. In the last couple of years, there has been a grassroots movement to boost the diversity in representation in co-ops so that their leadership is more representative of the co-op membership. The goal is building equality and democratic institutions, and disentangling some of those co-ops, which have immense financial power, from the coal industry. Some groups have paved the way, diversifying their governing boards (in North Carolina, for example, one co-op became majority African American and adopted renewables; in Oklahoma, there's also been an active movement to take over an electric co-op), and one of the potentials is huge: turning those millions of consumers into consumers of alternative energy sources. It's a pretty complicated story though and for this kind of thing I would absolutely love to work with fellows and mentors. I would really value the training from the Solutions Journalism Network as well. Though I worked with YES! Magazine for many years, the magazine's approach to solutions reporting is different: traditionally, they supported solutions ideas that came from a certain framework. I have watched a lot of SJN webinars that describe their different way of finding solutions stories: starting with data, looking for the "positive deviation" in that data, and really questioning why and whether that is happening. I want to gain more experience with that.
 Though I have done solutions reporting and new economy reporting for years, I have not ever considered myself a climate reporter. But probably everyone should be a climate reporter in some way these days, as it relates to everything that's happening, and I think this fellowship can help teach me more what that means and how to report on it well. I'd also love to build relationships with other people trying to do this.</t>
  </si>
  <si>
    <t>I'm particularly interested in learning more about policies that have been successful in turning large amounts of money toward local economies that build community wealth and reduce carbon footprints. I'd love to discuss some of the strategies put forth by the Democracy Collaborative in this area (what's newest with the movement for building anchor institution strategies within cities). I know at YES! we covered a lot of these stories but sometimes including the climate angle was kind of tagged into the story rather than integrated into the basic thesis. I'd love to work more on doing that.
 I'd also love more guidance at finding and analyzing data from which to pull story ideas. I know there are a lot of people in the new economy movement who could point to where to look and I'd love to hear from them.
 Also, I'd love to hear from voices on the frontlines who can talk about their work, especially women and people of color. I think it's important to construct narratives based on their perspectives and experiences.</t>
  </si>
  <si>
    <t>I am in the last month of a graduate degree in journalism and preparing to work on staff at a newspaper this summer, though I would not be a fellow in that capacity. After this summer, I expect to freelance.</t>
  </si>
  <si>
    <t>I am a young woman reporter who immigrated to the United States from Russia.</t>
  </si>
  <si>
    <t>By being pushed to report on climate change stories from a solutions perspective, I expect to become more confident in taking on challenging stories that combine elements of climate science, technology, Indigenous sovereignty, and more. Writing stories like these can feel intimidating, particularly not having a background in environmental science, and I'm hopeful that this fellowship could provide support for me to learn and develop skills. I'm looking to be inspired to take on specific stories as a result of the fellowship and be able to approach them in more coherent and sophisticated ways.</t>
  </si>
  <si>
    <t>I'm interested in learning about climate adaptation and how frontline communities are leading the way in mitigation strategies, such as preparing for chronic flooding. I'd like to learn from Indigenous communities and leaders and gain a more nuanced understanding of the solutions and strategies they are pursuing.</t>
  </si>
  <si>
    <t>I work full-time as an editor for a news outlet, and freelance occasionally on the side. (I also sometimes write for my outlet.)</t>
  </si>
  <si>
    <t>In These Times</t>
  </si>
  <si>
    <t>Local/Hyperlocal;Regional;National</t>
  </si>
  <si>
    <t>On the surface, I understand I don't add muchâ€”despite some Hispanic/Native ancestry on my mom's side, I'm mostly (and perceived as) a white guy with upper-middle class parents. But if it makes any difference (and I understand this is not the same), I add the perspective of an editor, someone with a science background, and someone interested in agriculture and wildlife issues in addition to energy.</t>
  </si>
  <si>
    <t>As a writer and editor, the two subjects I cover most closely are new economy initiatives and climate/ecological issues. However, I don't know as much as I'd like about where they intersect--new economy approaches to the ecological crisis. This is something I'd love to highlight more, as it combines two subjects I feel are incredibly urgent.</t>
  </si>
  <si>
    <t>Community/cooperative approaches to sustainable, eco-friendly ag/permaculture/food production would be cool! Perhaps also how cooperative community-based economics can help with anti-deforestation/habitat restoration efforts (if at all?). And of course energy democracy.</t>
  </si>
  <si>
    <t>I have a part-time position as a PhD student in Germany, traveling every semester to the Amazon for my research field.</t>
  </si>
  <si>
    <t>People who live along the riverside of the Amazon region.</t>
  </si>
  <si>
    <t>I am a Brazilian who had grandparents living in the forest, in the same way people still live nowadays. And I work with them, to rescue my pride of being nature.</t>
  </si>
  <si>
    <t>I think it will be an opportunity to stop focusing on doing things, and on academic paper, to be engaged in putting in words the actions and the pain I encounter and try to heal.</t>
  </si>
  <si>
    <t>I work with design process in many parts of the world, so I am engaged in talking about these experiences (International Development Design Summit). Besides that, my research is focused on the connectivity in the Amazon region (digital and humanitarian).</t>
  </si>
  <si>
    <t>Local/Hyperlocal</t>
  </si>
  <si>
    <t>I come from Malawi, in South East Africa where the negative impacts of climate change are hitting us and am priviliged to live and work mostly in rural areas of the country where majority of Malawians live. It is this majority which is facing the consequences of climate change as most of them are farmers. Being farmers, of late there have reduction in crop yields as a result of prolonged dry spells and flooding resulting in over 5 million people requiring food aid. However, farmers with the asistance of state and non state actors are adopting practices which are aiming at mitigating the impacts and still produce food for household consumption. Being in your reporters group, would help in brnging on the ground, compelling, factual and well articulated stories</t>
  </si>
  <si>
    <t>Being picked for this fellowship, I think will make me a better reporter as I will be exposed to a team of other experienced reporters who will exchange ideas and skills with me.
 I believe at the end of the fellowship, I will be a better reporter covering climate change issues affecting rural farmers and their livelihoods.</t>
  </si>
  <si>
    <t>Yes. I would love to report on what and how rural farmers are doing to fight climate change in Malawi by adopting modern agricultural practices which are resilient to climate change impacts.
 I would also love to dig up on the reason why Malawi government is not banning the use of burnt or baked bricks to construct houses. In Malawi, when people want to construct houses, they use baked soil bricks. However, to come up with baked bricks, large volumes of tree logs are needed. This is resulting in depletion of Malawi's forest cover.
 While there are alternatives to baked bricks like Soil Stabilized Blocks and cement blocks, government is not doing enough to promote them and curtail the forests depletion.</t>
  </si>
  <si>
    <t>The Real News Network</t>
  </si>
  <si>
    <t>My primary beat is climate change/the environment, but I am also the managing editor of the Real News' Baltimore Bureau</t>
  </si>
  <si>
    <t>As a young woman of color, I hold a number of identities that are underrepresented in both media and the environmental movement. Perhaps more importantly, I aim to diversify the kinds of voices that are heard in reporting. In covering environmental issues, itâ€™s easy to always look to the same few experts, many of whom are white men. Instead, I will prioritize the voices of those who are most affected by climate change and environmental degradation, and the voices of people who are fighting for solutions. When I do interview scientists and academics, I will seek out experts who are themselves of communities hit first and worst by climate change - and will also make an effort to couple their analysis with an analysis of real world impacts . Iâ€™ll also add to the diversity of mediums used in climate reporting by producing both text and video pieces.</t>
  </si>
  <si>
    <t>As a reporter, itâ€™s easy to focus on the environmental problems we face, but I hope to better connect critiques to solutions. The Real News Network is headquartered across from Baltimore City Hall, so I often report on environmental policy change. I hope this fellowship helps me to also focus on grassroots action that may not be connected to specific legislation. I also largely focus on Baltimore in my reporting, but by learning more about what is happening in other places, I hope to better connect local stories to their national and global contexts.</t>
  </si>
  <si>
    <t>Iâ€™m interested in the potential for a new green economy to create fair and sustainable jobs. Many are surprised to learn that there are currently more jobs in sustainable energy than in fossil fuel industries in the United States. I think that this fact can show the potential of new green economies, and would like to learn more about how communities are forging a just transition. Iâ€™m also particularly interested in how communities are fighting environmental racism and how people connect stories about environmental degradation to climate change in an accessible way.</t>
  </si>
  <si>
    <t>L.A. Wave</t>
  </si>
  <si>
    <t>Local/Hyperlocal;Regional;Demographic Community (i.e. Somalians, millenials, etc) --please use "other" to describe</t>
  </si>
  <si>
    <t>I am a queer woman of color born to immigrant parents and raised in the industrial suburb known as Bell, CA.</t>
  </si>
  <si>
    <t>I hope it will provide ideas on how to effectively and powerfully tell climate change stories in cities like Los Angeles, particularly in how it affects urban communities of color.</t>
  </si>
  <si>
    <t>How to tell the stories of urban communities of color affected by climate change, how poverty and the impacts of climate change are linked, the repercussions of California's patterns of drought.</t>
  </si>
  <si>
    <t>Fast Company</t>
  </si>
  <si>
    <t>I'm a woman in my mid-twenties in a field where the views of older men often dominate.</t>
  </si>
  <si>
    <t>I'm a firm believer that when it comes to issues of sustainability and climate change, the best solutions grow from the ground up. This fellowship will help me connect with people doing this kind of work on the ground, and through my reporting, I will be able to focus on uplifting their stories and strategies, rather than lingering too much on the hypothetical. Often, as a function of my reporting schedule and the story opportunities that pass across my desk, I speak with thought leaders, academics, or heads of nonprofits about their ideas for solutions. It's much rarer that I get the opportunity to speak with the people actually making change. This fellowship would grant that opportunity.</t>
  </si>
  <si>
    <t>I hope to learn more about community solutions to reducing dependence on cars and highways--I'm fascinated by the public health and environmental implications of car culture in the U.S., and how localities are working to combat it. I am also fascinated by communities like Miami and Ile de Jean Charles, Louisiana, which are coping with imminent sea-level rise and potential full or partial relocation. I think we need a better understanding of what living through this on the ground is like, and what policy frameworks we need to develop to ensure communities are protected amid rapid changes.</t>
  </si>
  <si>
    <t>I also work as a private contractor in the regenerative agriculture movement.</t>
  </si>
  <si>
    <t>I focus on the solutions that regenerative agriculture and regional economies linked in scale appropriate systems offer to climate change.</t>
  </si>
  <si>
    <t>Local/Hyperlocal;Regional;Issue-based (i.e. reproductive health, education etc)--please use "other" to describe;Regenerative agriculture systems</t>
  </si>
  <si>
    <t>Previously I was a full-time organic farmer.</t>
  </si>
  <si>
    <t>I would like to be in relationship with more people writing about solutions and empowering their communities.</t>
  </si>
  <si>
    <t>How to create a narrative focused on relationships? What does it look like to map the ecosystem of relationships in a movement, a re-localized economy, and/or ecosystem restoration in the format of a story?</t>
  </si>
  <si>
    <t>Daily Yonder (predominantly)</t>
  </si>
  <si>
    <t>Demographic Community (i.e. Somalians, millenials, etc) --please use "other" to describe;Issue-based (i.e. reproductive health, education etc)--please use "other" to describe;Rural communities, climate</t>
  </si>
  <si>
    <t>I would bring a lens that focuses on rural communities, in the United States, and occasionally from a rural Brazilian perspective. Working on issues around climate and the environment across rural communities in the US, I have a particular focus on Gulf Coast, Mississippi Delta, Southeast US immigrant communities, and Appalachia. I focus on solutions for poverty - how to build prosperity in the work of building climate adaptation and justice.</t>
  </si>
  <si>
    <t>This fellowship would shift my focus from rural economies, poverty and the climate crisis, to be focused on climate solutions-based work. I would be very excited to focus on both climate adaptations and climate justice victories and solutions in rural communities, uplifting and energizing stories.</t>
  </si>
  <si>
    <t>I would bring stories and angels on rural economies and rural prosperity - namely thinking about ways that people are building resilience, or resourcefulness, in rural areas as they create brighter futures in the face of a changing climate and precarious or declining economies. I would also hope to bring an angel from friends and a possible site visit in the Brazilian Amazon.</t>
  </si>
  <si>
    <t>Work freelance as Research Methodology Consultant</t>
  </si>
  <si>
    <t>Am a researcher keen to work on new economy and climate change</t>
  </si>
  <si>
    <t>National</t>
  </si>
  <si>
    <t>From India</t>
  </si>
  <si>
    <t>Will actively write on issues of interest</t>
  </si>
  <si>
    <t>I hope to learn all that is offered</t>
  </si>
  <si>
    <t>I am a female audio documentarian.</t>
  </si>
  <si>
    <t>I used to think that my work in sustainable agriculture was all I needed to lead a solution based life. I thought farming and food were the answer to personal happiness and to global climate change. Although I still love to work in the dirt, I now know that stories also have the power to inspire meaningful paradigm shifts. This is why I am excited to dig into solutions based reporting in regards to climate change. I have been focused on audio story craft, but I am passionate about creating work that inspires people to know that they can transform the world we live in for the better. Climate change can often feel like a theoretical problem and am excited to learn to focus on the stories of real people offering practical solutions.</t>
  </si>
  <si>
    <t>I hope to learn more about engaging with people in every part of the political spectrum. I am excited to cover people working to help our food system stay resilient in the face of climate change. I also want to know more about how local laws can affect major carbon emitters.</t>
  </si>
  <si>
    <t>I am a full-time service member with AmeriCorps but I'm finishing my graduate degree in Environmental Studies with coursework in Environmental Journalism and freelance experience.</t>
  </si>
  <si>
    <t>My research, and reporting, primarily deals with environmental toxins and epidemiological consequences of pollution. I am particularly interested in solutions that approach this problem through the lens of the food system.</t>
  </si>
  <si>
    <t>Local/Hyperlocal;Regional;Demographic Community (i.e. Somalians, millenials, etc) --please use "other" to describe;Issue-based (i.e. reproductive health, education etc)--please use "other" to describe</t>
  </si>
  <si>
    <t>I have a strong scientific background that I believe would increase the groups diversity. I've worked as a toxicology researcher on past projects, and am finishing up my graduate research on community health interventions. I believe this gives me a unique, broad encompassing perspective on issues I cover.</t>
  </si>
  <si>
    <t>I learn best when I am in a community of learners. I think this fellowship would greatly improve my reporting by allowing me to learn from my peers and celebrate their work. This fellowship would also present more extensive feedback-- content-wise, stylistically, tone, etc.-- than editors can generally give. Mostly, though, my reporting would be improved by the consistent</t>
  </si>
  <si>
    <t>Yes; I believe that finding ways to simplify the science of climate change is important. "Climate change" as a short-hand is, unfortunately, a contentious statement. I think being able to provide brief descriptions of the science behind it can de-escalate that phrase. 
 I would also want to cover direct, human-caused environmental effects. Climate change is a factor in exacerbating these effects, but I think when things are relevant to human social environments (i.e. the Flint water crisis, agricultural pesticide use impacts on workers and environment, persistent pollutants, etc.) it adds emphasis. Finding ways to weave indisputable effects into the greater trends of climate change is a skill I would like to work on.</t>
  </si>
  <si>
    <t>Local/Hyperlocal;Regional;Issue-based (i.e. reproductive health, education etc)--please use "other" to describe;Government and public policy</t>
  </si>
  <si>
    <t>Most reporters I know hail from prosperous, liberal urban areas, and bring with them a certain set of assumptions and beliefs. As a rural Iowa native, I bring a very different perspective to the newsroom â€” one which is necessary to create a fair balance and make sure all viewpoints are represented.</t>
  </si>
  <si>
    <t>In my reporting, I rarely cover climate change. That's because I feel the negative consequences of the subject have been written about ad nauseam, leaving many people (myself included) feeling helpless to do anything about it. But I would love to do more stories on the possible solutions to this crisis, if I knew how to find them. I think that the Fellowship would leave me better prepared to seek out those stories and report them well. 
 Also, I've recently discovered the Solutions Journalism Network and have become extremely interested in doing solutions-oriented work. However, at present, I find it difficult to incorporate solutions journalism techniques into my own work. I believe that the training webinars and the conference would give me the nuanced skills and confidence I need to do the kind of solutions-oriented stories I admire, when covering climate change or other issues.</t>
  </si>
  <si>
    <t>1) How governments of certain areas (i.e., the Midwest) are preparing for an influx of migration as sea levels rise. 2) Possibilities and pitfalls of public-private partnerships in addressing climate change. 3) The use of "nudges" and behavioral science to stem carbon emissions.</t>
  </si>
  <si>
    <t>I've done some science reporting but feel like I've been late to the game on climate change reporting. But I live in Alaska so it's absolutely ridiculous for me to keep sitting this one out. I want to get up to speed and get going.</t>
  </si>
  <si>
    <t>Regional;National</t>
  </si>
  <si>
    <t>I'm a mid- to late-career reporter and writer who wants to keep pushing myself. At 47, I feel like, in many ways, I'm just getting going.</t>
  </si>
  <si>
    <t>It will help me jump in on a topic that, at the moment, feels a bit, well, big. The fellowship will give me the time and space to dig in on the topic--something I haven't taken the time to do on my own as a freelance writer.</t>
  </si>
  <si>
    <t>How local and federal governments are responding to the need to help communities shore up their coastline or, if it's too late, to move their community to a new location. And definitely issues of the effects of climate change on animal populations in the Arctic and elsewhere.</t>
  </si>
  <si>
    <t>WNYC</t>
  </si>
  <si>
    <t>I am an Asian-American video journalist committed to telling stories about how ordinary people live and thrive in their communities. As a senior producer at WNYC, the NPR affiliate station in New York City, I focus on local stories that resonate for a national audience. Being a journalist of color, a daughter of Chinese immigrants, I am naturally drawn to explore stories coming out of communities that are under-reported and sometimes misunderstood.</t>
  </si>
  <si>
    <t>Since the 2016 election, I have been reporting on the many ways average citizens fight for power. From lobbying to pass a law to running for political office, I am committed to bringing to light these stories about change-making. 
 In 2018, as I have begun to develop multimedia stories around climate change, Iâ€™m looking to bring a solutions-based angle to how I explore climate issues in my city and region. I would like to find the voice and perspective to translate that example of action to inspire the viewer that change is accessible.</t>
  </si>
  <si>
    <t>I am particularly interested in learning about how to raise a new generation of environmentally engaged students.</t>
  </si>
  <si>
    <t>I am an herb farmer and herbalist opening a farmer/producer-made cooperative cafe and community space this spring.</t>
  </si>
  <si>
    <t>Although I've done very little reporting on it, I've dedicated my life to the mission of the New Economy and whole-heartedly believe in the importance of messaging and the foundation of this fellowship. I will be starting a blog and small printing studio to accompany the cooperative I'm launching this spring. The overarching mission of the community space is to democratize resources and serve as a platform for scalable, localized alternatives. I hope to carry the message of the New Economy &amp; climate justice through the cooperative's online and print presence, and practice. I make my home in the state park protected Adirondack Mountains, which also serve as the lifeblood and source of inspiration for my writings, which all share a foundational belief grounded in ecological balance.</t>
  </si>
  <si>
    <t>Local/Hyperlocal;Regional;Demographic Community (i.e. Somalians, millenials, etc) --please use "other" to describe;Issue-based (i.e. reproductive health, education etc)--please use "other" to describe;We will be highlighting the lives of our producers and stories relevant to the entire movement.</t>
  </si>
  <si>
    <t>27; millenial; rural; herbalist/farmer believing in localized, economies of scale</t>
  </si>
  <si>
    <t>The fellowship would provide new structure to share compelling, front-line stories of the New Economy movement in the rural, Adirondacks of upstate New York. I'm seeking the tools necessary to communicate new understandings and solidarity among rural populations during this political climate. I would be an absolute sponge and extremely grateful for the opportunity to learn new and valuable reporting skills!</t>
  </si>
  <si>
    <t>How to reach broader/diverse audiences; best media platforms/success stories; strategies for communicating non-partisan solutions/removing political lens; strategies for gaining readership/buy-in from local, regional, &amp; rural populations</t>
  </si>
  <si>
    <t>Philadelphia Media Network</t>
  </si>
  <si>
    <t>Local/Hyperlocal;Regional;Demographic Community (i.e. Somalians, millenials, etc) --please use "other" to describe;Latino/Caribbean Communities</t>
  </si>
  <si>
    <t>I started my career six years ago as a female science reporter in Dominican Republic and my work on sustainable tourism earned me some backlash and a trip to New York City. Sharing my international perspective, Latino background and reporting experience could be fun.</t>
  </si>
  <si>
    <t>This opportunity will provide me with the tools, skills, knowledge and a mindset that can help me pursue those stories that break common stereotypes, like the lack of Latino interest in Climate Change and environmental issues.</t>
  </si>
  <si>
    <t>The ways mainstream media covers science and climate change in the Caribbean, with/with out Caribbean based experts; the focus of climate change an environmental health and what Latino diasporas are doing for homeland; nature-based solutions in the local.</t>
  </si>
  <si>
    <t>Ms. Magazine</t>
  </si>
  <si>
    <t>With a BA in Community Studies and Health Justice, I approach climate change and the environment from a place of integrated, inclusive, and intersectional thought and analysis. Justice and equity both strongly inform my framing of climate and the environment, which gives me a broad, yet textured understanding of climate change as a threat-multiplier: a powerful force that exacerbates existing social, political, and economic conditions. My nuanced understanding of the complex determinants and distribution of climate change and environmental injusticeâ€”as well as my upbeat spirit and enthusiasm for writingâ€”will make me a valuable asset and a diverse contribution to the group.</t>
  </si>
  <si>
    <t>Due to the collaborative, cross-sectoral, and solution-based nature of this fellowship, I envision an opportunity to study wide and ranging approaches to climate change, as well as creative ways to clearly and effectively communicate integrated climate solutions. My hope is to fine-tune my journalism to help bridge the gap between frontline communities and larger, more systemic forces so all can have a more nuanced and targeted approach to environment and climate work.</t>
  </si>
  <si>
    <t>The differential leadership roles that women play in advancing principles and practices of environmental and climate justice because of perspectives, cultural practices, and the principles of feminist organizing and leadership.</t>
  </si>
  <si>
    <t>I work full-time as a staff web editor/publisher for Care2.</t>
  </si>
  <si>
    <t>Care2</t>
  </si>
  <si>
    <t>Regional;National;Issue-based (i.e. reproductive health, education etc)--please use "other" to describe</t>
  </si>
  <si>
    <t>I initially entered the world of journalism as a scientist, bringing with me fieldwork experience from Idaho's industrial wheat fields, Costa Rica's cloud forests, and Georgia's barrier islands. I've gone on to report on community forestry in Mexico for the Guardian and present research on climate communication at the Pacific Northwest Climate Science Conference. After a reporting internship with tropical conservation outlet Mongabay, I'm comfortable translating scientific terminology into relevant stories for a general audience. But my identity as a female ecologist from the Southeastern U.S. stands to contribute the most diversity to this reporter group. I've witnessed environmental racism firsthand, and I understand the value in citizen science that doesn't exclusively prioritize observations from those with graduate degrees.</t>
  </si>
  <si>
    <t>This fellowship will empower me to think more critically about the language I use to discuss climate change. I hope that I'm challenged to tell stories that connect on a cultural level and inspire community resistance -- not just for farmers or coastal residents.</t>
  </si>
  <si>
    <t>I'd like to develop strategies for reporting climate stories that center non-white voices and participatory research efforts -- particularly from marginalized communities. I also hope to better incorporate a climate science angle into beats that don't traditionally touch on the issue.</t>
  </si>
  <si>
    <t>Capital Radio Malawi</t>
  </si>
  <si>
    <t>I will be able to work well with other participants to share with them what skills I have in reporting</t>
  </si>
  <si>
    <t>The fellowship will introduce me to new minds and challenges. I will take advantage of their presence and collaboration to advance my career as a climate change and environment journalist.</t>
  </si>
  <si>
    <t>Yes. Climate financing and adaptation</t>
  </si>
  <si>
    <t>Climate Central</t>
  </si>
  <si>
    <t>Local/Hyperlocal;Regional;National;Demographic Community (i.e. Somalians, millenials, etc) --please use "other" to describe;We will be growing our focus on sea-level rise impacts on low-income Americans.</t>
  </si>
  <si>
    <t>I studied science and business and have 12 years of journalism experience. I'm Australian raised and educated. I help run communications training for scientists.</t>
  </si>
  <si>
    <t>Until recently, Climate Central's journalism program mostly produced daily research news. I'm now overhauling it to focus on deeply reported feature stories that show how climate change is affecting Americans, and how Americans are responding. We're forging an approach to science journalism that's guided by science, and that also collaboratively contributes to science and research design through observations from field reporting. We will have a large emphasis on clean energy and climate change adaptation, including a two-year series of stories by myself on the use of wetlands to protect against storms and rising seas. I would be excited to be part of a brain trust that pushes forward ideas for covering climate change solutions â€” and that would help me cover climate adaptation in local communities in effective and creative ways that highlight national and global implications.</t>
  </si>
  <si>
    <t>Wetlands and living shorelines for coastal hazard protections; Strategies for reducing wildfire and smoke exposure; Coral reef and other ecosystem protections; Support for utility-scale batteries; Mental health care for disaster survivors; Relocation and displacement of coastal residents.</t>
  </si>
  <si>
    <t>The Nation Newspaper, Nigeria</t>
  </si>
  <si>
    <t>I would increase the diversity of the reporter group by bringing in my experience as an investigative and data journalist and a female state correspondent. I guess with the little knowledge I have garnered over the years, I can impact it on other reporters and also learn from them.</t>
  </si>
  <si>
    <t>With this fellowship, I am confident that I will be able to be more innovative in my reportage of climate change and the environment. I think this fellowship will Go a long way to help me identify solutions in climate change and environmental challenges. It would also help me know and master some terminologies used in the reportage of this sector and help me identify the major actors and key players in the sector.</t>
  </si>
  <si>
    <t>Yes. I would like topics regarding how to identify environmental problems and topics regarding coverage of climate change in a state.</t>
  </si>
  <si>
    <t>Fusion Media Group</t>
  </si>
  <si>
    <t>Currently, my primary beat is immigration and health issues in California.</t>
  </si>
  <si>
    <t>National;Demographic Community (i.e. Somalians, millenials, etc) --please use "other" to describe</t>
  </si>
  <si>
    <t>I identify myself as a second generation indigenous Oaxacan, American. I believe news outlets need Latino/s in their industry. I can provide insights on the Latino community and report for the community. Focusing on the Central Valley and the labor farm workers is crucial at this time. I would like to add this best to the group.</t>
  </si>
  <si>
    <t>It will help me become a better reporter by allowing me to enchance my journalistic skills, go out on the field, and practice what I learned throughout my short time as a journalist.</t>
  </si>
  <si>
    <t>Like I mentioned, I would like to focus on border stories, the Central Valley(under serve communities) and labor farm workers.</t>
  </si>
  <si>
    <t>Part time radio producer &amp; youth coordinator</t>
  </si>
  <si>
    <t>Generation Justice Youth Media</t>
  </si>
  <si>
    <t>Local/Hyperlocal;Regional;Issue-based (i.e. reproductive health, education etc)--please use "other" to describe</t>
  </si>
  <si>
    <t>I work for a group that approaches all of our work with an intentional racial justice lens; often using themes of critical race theory and applying those understandings to the topics we cover. I bring this practice into any projects I take on. As a Native woman myself, I am always looking at the needs and audience withing Indian County.</t>
  </si>
  <si>
    <t>I know very little about economic reporting. I believe that the approach we use at Generation Justice to uplift community voice and to celebrate our community members, is a form of solutions journalism. I think this fellowship will help expand my own storytelling, both by region and perspective.</t>
  </si>
  <si>
    <t>I think rural economies and Native communities are constantly in need of innovation. I live in New Mexico where a large number of our communities are rural and reservation lands. These communities are home to people with incredible talent and cultural grounding, but stagnant opportunity. Reporting needs to reflect these challenges, but also the beauty and the strength that Native communities especially need to see.</t>
  </si>
  <si>
    <t>My recent climate-related stories have appeared in Discover magazine</t>
  </si>
  <si>
    <t>I report in and about the American southwest.</t>
  </si>
  <si>
    <t>I've long been interested in the Solutions Journalism Network. I've attended trainings online and at my local public radio station (KSFR) while I was producing stories for their newsroom. However, I'm not entirely confident in putting that training into practice. I have been looking for ways to continue learning to better tell solutions-oriented stories. I would love the opportunity for continued support to hone that approach.
 I also think that climate-related stories are among the most important of our time. As a science journalist, I'm particularly drawn to research on the impacts of climate change on ecosystems, natural resources, and weather patterns. But, of course, climate change has become a divisive term; there's fatigue even among people who care; and it is complex. I would want to bring my science writer's lens to the stories of grassroots action.
 Finding new ways into a difficult, often-downer topic, and particularly seeking out stories of individuals and groups finding creative approaches toward change and resilience is very exciting to me. Being part of a group of other fellows and gaining input throughout the year would be a tremendous opportunity.</t>
  </si>
  <si>
    <t>I know that many communities have developed climate resilience plans; I'd be interested to know how widespread these plans are and how communities are updating them with new information or pressures.</t>
  </si>
  <si>
    <t>70% of my reporting is on climate change 30% on social issues</t>
  </si>
  <si>
    <t>Local/Hyperlocal;Regional;Issue-based (i.e. reproductive health, education etc)--please use "other" to describe;My documentary work has been on individuals with rare diseases and recently Somali's.</t>
  </si>
  <si>
    <t>I am a woman, and I gravitate toward stories about strong women.</t>
  </si>
  <si>
    <t>Being newer to journalism, I tend to think about what national outlets would want in a story, and often don't think about how the story instead offers solutions to the nation at large. While I have been developing relationships with activists on the ground, this fellowship would open my eyes to other ways of telling climate change stories and challenge me to use my reporting in a more productive manner to combat an issue I care deeply about.</t>
  </si>
  <si>
    <t>Data journalism as it relates to climate change, pitching climate stories.</t>
  </si>
  <si>
    <t>As a freelancer, I don't have one particular outlet. I used to be a regular reporter and columnist for the financial news website, The Street. Other outlets I've written for include The Guardian, The Atlantic, Talk Poverty, the Washington Post, Vice, Vox, Salon, Earth Island Journal, E Magazine, Z Magazine and many others.</t>
  </si>
  <si>
    <t>Climate change/the environment was my primary beat for many years. In the past couple of years, my focus has been health, but I am also interested in exploring how health and the environment intersect. For more information about me and to view my samples, please visit www.laurakiesel.com</t>
  </si>
  <si>
    <t>I am a disabled, low income woman who engages in a lot of first person reporting that reveals how classism and ableism affect policy decisions.</t>
  </si>
  <si>
    <t>I believe this fellowship will offer in new insight into burgeoning developments in alternative approaches to the economy that are more sustainable and humane. In this way, it will also help me in searching for overlooked stories that I can bring to my readership.</t>
  </si>
  <si>
    <t>I am very interested in innovative ideas for approaching the new economy that are flourishing in marginalized communities and disenfranchised demographics. I am specifically interested in topics relevant to work cooperatives and supporting more slow growth or steady state economies on the local and regional levels.</t>
  </si>
  <si>
    <t>volunteer at CFMU-FM</t>
  </si>
  <si>
    <t>Local/Hyperlocal;Regional;National;radio is local, podcast is universal</t>
  </si>
  <si>
    <t>I'm 63 (white male) and semi-retired</t>
  </si>
  <si>
    <t>combine my two interests - economy &amp; ecology</t>
  </si>
  <si>
    <t>solutions-based, local experts with global knowledge, ecological economics</t>
  </si>
  <si>
    <t>My work has appeared in The Daily Beast, CityLab, The Atlantic, InsideClimate News, Vice, Harper's, Washington Post, Scalawag, High Country News, Huffington Post, and more. I also publish my own publication/newsletter, Southerly, which explores how Southern communities interact with their environment in the age of climate change. It sheds light on the best local and regional journalism and often takes a solutions-based approach to environmental stories.</t>
  </si>
  <si>
    <t>Local/Hyperlocal;Regional;National;Issue-based (i.e. reproductive health, education etc)--please use "other" to describe</t>
  </si>
  <si>
    <t>I am a female reporter based in the U.S. South, which is not typically where reporters cover climate change. I believe that this perspective and my knowledge of the challenges the Southern U.S. faces when it comes to climate change will benefit the group because I can bring a fresh perspective and learn how to better communicate my region's issues with the nation as well.</t>
  </si>
  <si>
    <t>As a freelancer based in the Southeastern U.S., I often feel isolated when it comes to my reporting on climate change. In all of my stories (both for Southerly and for other outlets) I work to focus on solutions to climate-related challenges. I am applying to this fellowship because I believe climate reporters in other parts of the U.S.â€”especially in the West and Northeast, where they have been moving forward with climate change adaptation and renewable energy longerâ€”can help me find stories about local and regional solutions that communities may be taking. I want to learn how to better contextualize my stories to make sure they have local, regional and national impact, and make sure I am furthering the conversation about climate change in my largely conservative region, rather than focusing on the many challenges that it faces. I am also looking forward to hearing ideas and stories about solutions to massive, expensive issues that I often report on, like infrastructure, flooding, and sea level rise, and how to report on those overwhelming topics in a meaningful way. This fellowship will give me an opportunity to grow my solutions reporting portfolio by pitching stories to regional and national news outlets that I often write for, as well as grow my own publication, Southerly. I am thrilled at the opportunity to attend the conference and learn how to talk about climate change and evolving economies in a more productive manner, because it is so important in Appalachia and the South, which are dependent on extractive industry economies. This fellowship is a great way to expand and debunk the typical narrative about my region, and about how local communities understand climate change, and bring these reporting strategies to a national level.</t>
  </si>
  <si>
    <t>I am very interested in talking about infrastructure issues throughout the U.S., to find out how other communities are tackling them. I'm curious about rural water infrastructure issues, sewage system overflows due to increased precipitation and severe weather events, and how climate change is impacted local and regional water, energy, sewage infrastructure. I'm interested in reporting more on climate adaptation and resilience strategies that communities are taking as well, extending beyond the typical sea wall/raising roads story that is often done to find more innovative and affordable solutions to climate challenges. I'd also like to explore approaches to covering climate change in conservative states and how to focus on solutions when there is a reluctance to accept the science of climate change. Lastly, I would love to cover how to connect the dots between regional and local climate issues so that we're not talking about these challenges in silos, while still providing concrete information about how people can tackle abstract, overwhelming concepts like climate change.</t>
  </si>
  <si>
    <t>I am a PhD student who wants to make my research on the new economy public facing.</t>
  </si>
  <si>
    <t>I have previously written solutions-based articles on cool stuff happening in Philadelphia such as a student run co-op cafe, alternative education, a cemetery used as public space, and a center for women veterans to name a few.</t>
  </si>
  <si>
    <t>Local/Hyperlocal;Regional;Issue-based (i.e. reproductive health, education etc)--please use "other" to describe;I will be studying non-capitalist economies specifically looking at immigrant and refugee communities in the U.S.</t>
  </si>
  <si>
    <t>I have an eclectic background in the service industry, high school education, the arts, and academia. I'm a super duper precarious laborer and through that have thought a lot about ways we can live.</t>
  </si>
  <si>
    <t>I will be entering a PhD program in economic anthropology and want to make sure that my work doesn't remain in an academic journal but is rather accessible to the public. With that, I want to ensure I am truly listening to people and telling their story. Comparing what I learn through this fellowship to the dialogue surrounding ethnographic work will be critical in allowing me to be a well-rounded writer and activist. I also really want to be in community with other people asking similar questions that I am. I often grapple with how best to tell one's story that is not my own and whether or not my personal self should be included in the narrative much like Laura Poitras does. It will be interesting to discuss these notions with other more experienced reporters.</t>
  </si>
  <si>
    <t>I'd like to cover stories that focus on lifestyle changes that individuals and communities are already enacting that can help stave off issues related to climate change. I think often times articles on climate change are large-scale and scientific and don't get into the tangible things we can do as people to prevent it from getting worse.</t>
  </si>
  <si>
    <t>I am a fundraising consultant who regularly writes grant proposals in support of projects with an education and environmental focus.</t>
  </si>
  <si>
    <t>I help build programs that empower youth to lead.</t>
  </si>
  <si>
    <t>I am a senior citizen who has been writing for 40years. I have lived through and understand the economic dynamics that bring us to our current circumstances.</t>
  </si>
  <si>
    <t>It will make my writing more concise.</t>
  </si>
  <si>
    <t>The relationship with land and resource management of indigenous people renders them the ideal stewards of our natural environment.</t>
  </si>
  <si>
    <t>Truthdig</t>
  </si>
  <si>
    <t>Regional;National;Issue-based (i.e. reproductive health, education etc)--please use "other" to describe;A wide range of progressive issues from the environment to women's rights, as well as the economy, education, and many others.</t>
  </si>
  <si>
    <t>As a Latinx millennial woman whose lived in a number of countries and have a strong interest in journalism, activism, and the environment, I feel I would be an ideal candidate for the NEC fellowship that would provide different perspectives to the group.</t>
  </si>
  <si>
    <t>It will allow me to more confidently report on climate change for Truthdig, specifically with a solutions-oriented lens rather than a solely analytical one.</t>
  </si>
  <si>
    <t>Climate change impacts on women and the Latinx community</t>
  </si>
  <si>
    <t>Issue-based (i.e. reproductive health, education etc)--please use "other" to describe;I would focus on primarily climate solutions, as I also work in that field as an organizer, I would probably focus regionally on New England where I am familiar and have the most connection with climate solutions going on, but would do nationally if the opportunity arose</t>
  </si>
  <si>
    <t>Honestly I'm not sure. I am a white cis-woman so if your group is primarily male I would add to the gender diversity. I am also a Quaker which is not a common religion but is still in the realm of Protestant, although I do not identify as Christian.</t>
  </si>
  <si>
    <t>This fellowship would help me launch into a part time freelance reporting career. I am currently a community organizer in a non-profit mainly focused on local solutions to climate change through local policy changes and projects as well as influencing statewide regulations. Through community organizing and my role as social media poster I have come to realize the importance of climate solutions journalism. I try to post every day to facebook and I feel like there are just not enough news articles about innovative local solutions in the United States. I am sure there are lots of projects going on that might not be reported on as much as they could. When community members in towns and chapters that I work with hear more about solutions in the news, they become more hopeful and more inspired to do their own projects. That is the concept that the organization I work for is founded on and if there are not enough public reports of these going on, it is harder to mobilize people. I have often found myself talking to people about what they could do in their town and they might say something like "Well it doesn't really seem possible, that's never going to happen." Once I tell them a story of another group of people who have done it, they really change their thinking. So, this fellowship would help me to get more into freelance journalism and reporting in general so that I can make a difference throughout my life, and not just if I happen to be working at my current job.</t>
  </si>
  <si>
    <t>I am particularly interested in local solutions and how to approach stories that come from policy and those that are really alternative systems instead of working within dominant systems. I also have a bachelors degree in cultural anthropology and have learned about the connections between anthropology and journalism, so would be interested if long-form reporting or the new journalism is relevant or helpful in this field.</t>
  </si>
  <si>
    <t>Cascadia Times</t>
  </si>
  <si>
    <t>Regional</t>
  </si>
  <si>
    <t>I am a white male. The answer is "not much."</t>
  </si>
  <si>
    <t>Improved knowledge of sources, current developments, understanding of the science, awareness of impacts on vulnerable populations and nations</t>
  </si>
  <si>
    <t>emerging science</t>
  </si>
  <si>
    <t>WKU Public Radio in Bowling Green, Kentucky</t>
  </si>
  <si>
    <t>I'm a woman who has been a reporter in several states, from Rhode Island to Mississippi, and I'm 67 years old and passionate about my work. Also, I'm Jewish and reporting in a Bible Belt state, Kentucky, and Jews have a particular commitment to Tikkun Olam, to repair the world, and I feel that personally.</t>
  </si>
  <si>
    <t>Having this background and ongoing support during the fellowship will give me more ideas and strength in pitching focused and achievable stories on climate change to my news director.</t>
  </si>
  <si>
    <t>How climate change affects agriculture. Extreme weather. Unseen impacts of climate change, perhaps on lakes and rivers and insects. What individual people in 'Red' states can do without being political. How to handle reporting objectively when elected state leaders say there are differing "opinions" on climate change and it hasn't been proven.</t>
  </si>
  <si>
    <t>I am a freelance reporter and I co-produce a new economics podcast</t>
  </si>
  <si>
    <t>Upstream Podcast</t>
  </si>
  <si>
    <t>National;Issue-based (i.e. reproductive health, education etc)--please use "other" to describe;Economics</t>
  </si>
  <si>
    <t>I am half Iranian and spent much of my upbringing living in the Middle East.</t>
  </si>
  <si>
    <t>It is widely recognized that climate change is perhaps the most important and all-encompassing challenge facing the planet. Yet at the same time, many of us who know this have not devoted ourselves to climate change coverage with the depth and focus this topic deserves. The opportunity to participate in this fellowship will support me in moving from peripherally touching on climate change issues to directly seeking out some of the most important and compelling climate change stories and solutions.
 As a co-producer and engineer of a new podcast series that is directly focusing on climate change stories and solutions (The Disaster Collectivism Podcast), I will be working with regional reporters and producers to produce high-quality audio documentaries that explore how communities have come together after climate disasters to rebuild (or not) and to support each other. Many of the stories I come across will not make it into the podcast due to timing limitations. Being a part of this fellowship project will support me in reporting on these untold stories through other media outlets. 
 The fellowship will also support me in strengthening my reporting skills in general. I have spent the last few years creating documentaries that focus on stories and include reporting elements to them. Yet at the same time, I have no formal training as a journalist and have largely picked up skills and knowledge informally. The webinars and support provided through this fellowship will provide me with the support and confidence to take my reporting skills to a new level.</t>
  </si>
  <si>
    <t>I hope to produce a radio documentary episode through Upstreamâ€”a new economics podcast that I co-founded in 2016â€”exploring how climate change is directly related to our extractivist, capitalist economic system. This documentary will explore the systemic causes of, and solutions to, climate change. I would love to further explore this systemic, "upstream" perspective in monthly briefings and in my reporting.</t>
  </si>
  <si>
    <t>Reporter/Writer for Activisim group serving the rural south using storytelling and reporting as a community reporting tool</t>
  </si>
  <si>
    <t>Regional;Demographic Community (i.e. Somalians, millenials, etc) --please use "other" to describe;Rural Black Belt of Alabama-Poverty and African-American Citizens</t>
  </si>
  <si>
    <t>I will increase the diversity by including a voice from rural southern alabama including mulit-generational lifestyles impacted by climate change. I also will include the effects of climate change on rural southern black women and girls faced with poverty and limited educational avenues.</t>
  </si>
  <si>
    <t>This fellowship will give me an opportunity to learn from other reporters and will give me ideas for generational climate change/environmental edicts to write and report on.</t>
  </si>
  <si>
    <t>Rural/Gender roles in climate change, elderly and multi-generational edicts, arts and culture as a tool to advocate for climate and environmental change including how to best use storytelling artisans as experts in reporting.</t>
  </si>
  <si>
    <t>I contribute frequently to Bay State Banner and Next City</t>
  </si>
  <si>
    <t>Local/Hyperlocal;National;Demographic Community (i.e. Somalians, millenials, etc) --please use "other" to describe;Issue-based (i.e. reproductive health, education etc)--please use "other" to describe;For the Banner, my coverage focuses on issues of importance to Boston's communities of color; for Next City, I cover city-focused topics (innovation, programs, policies)</t>
  </si>
  <si>
    <t>Reporting for the Bay State Banner has immersed me in Bostonâ€™s communities of color. While I am a white, U.S.-born reporter, I view the news I hear and report on through equity and racial justice lenses. Iâ€™ve gained the acquaintance and trust of people in many different Boston neighborhoods and communities. In 2016, under a Climate Change in Communities of Color fellowship from New America Media, I delved into the disproportionate burden that communities of color in Roxbury, Dorchester and East Boston stand to bear, particularly in light of projected heat levels. In further climate reporting, Iâ€™ll continue to seek the expertise and community/institutional knowledge of people and groups such as Rev. Mariama White-Hammond, David Queeley of Codman Square Neighborhood Development Corporation, Alternatives for Community and Environment, the Green Justice Coalition, and others. In another small way, I believe I represent diversity in that I grew up in Wisconsin and have a working familiarity with rural, small-town, non-coastal America. At the recent Power of Narrative conference at BU, I attended some compelling sessions with reporters who cover Wisconsin and Kentucky, and came away reminded that some parts of the U.S. are not adequately covered or deeply understood. Perhaps Iâ€™ll be able to bring that insight to reporting in or about areas outside Boston.</t>
  </si>
  <si>
    <t>Interesting question! It will change my reporting in two ways, I think: First, it will cause me to focus more specifically on climate, looking for ways to tie issues and responses to urban policy and equity; second, it will allow me to deepen my grounding in environmental/climate reporting and make it a longer-term beat rather than an occasional one-off story. I appreciate the duration of this fellowship; I think it will foster that sort of beat reporting and allow reporters to forge deeper relationships with experts, community leaders, and residents who are researching or dealing with climate change impacts.</t>
  </si>
  <si>
    <t>Yes - I would like to hear about science reporting. That might include tips in making scientific or technical information clear and interesting to lay audiences; how to ensure accuracy in reporting data and evidence; how to avoid repeating a spokesperson's or organization's bias or agenda as objective truth; and where to find vetted and trusted sources of information on climate science, initiatives, and politics. In addition, it would be really useful to be able to share and hear story ideas and pitches and receive feedback. Also, continuing guidance on what questions need to be probed for a story to meet solutions journalism standards. In terms of technical knowledge, I hope to learn more about how solar and wind power actually work and how community solar projects are set up.</t>
  </si>
  <si>
    <t>I am a freelance report and would like to be a fellow in any capacity possible and needed.</t>
  </si>
  <si>
    <t>Local/Hyperlocal;I tend to write about the refugee and immigrant community, focusing on the wants, needs, and services available for this community.</t>
  </si>
  <si>
    <t>I was born into a Muslim family. My mother is from Jordan and my father is from Palestine. I also focus my work on the refugee and immigrant community and can focus my reporting on not only climate change but how this information may not be accessible to underserved communities.</t>
  </si>
  <si>
    <t>I've always wanted to write about climate change and how it impacts underserved communities. It seems this fellowship will allow me to do this and expand my horizons.</t>
  </si>
  <si>
    <t>Refugees, immigrants, and the African American community and how climate change impacts the lives of underserved people. When we hear about climate change in the mainstream media, most folks think about polar bears and melting ice, and forgot about how climate change impacts disadvantaged folks. I would like this to be covered in the briefings.</t>
  </si>
  <si>
    <t>Local/Hyperlocal;National</t>
  </si>
  <si>
    <t>I've spent my career as an international reporter, so what I see in many of the rural areas I currently cover I can associate with things I saw in my reporting on developing countries. I believe this gives me a unique perspective - one that allows me to look at my country through the lens of an outsider and also paint a broader picture about how what happens in small-town U.S.A has links to global trends.</t>
  </si>
  <si>
    <t>I think it will give me the skills to find unique and powerful climate-change narratives. Iâ€™ve found that a lot of our reporting about how climate change impacts communities is really just scratching the surface, and even less so in the United States, where the impacts of climate change still seem to many like something that impacts poor countries. Improving our coverage, I believe, means thinking differently about climate change and seeing the myriad ways it impacts our economies. It also means better understanding how policies play out in reality and looking at how even places that arenâ€™t slated to bear the brunt of climate change impacts are or are not preparing for them. These are topics I think the fellowship will address, and ones that will allow me to dive more deeply into reporting on the issue.</t>
  </si>
  <si>
    <t>I'd like to look at how to cover climate-change stories in places where climate change isn't an eminent threat, or where communities are less actively concerned about it. Appalachia, for example, is less likely to experience the types of catastrophic flooding as coastal states, but drawing attention to its impacts is still needed to raise awareness and understanding.</t>
  </si>
  <si>
    <t>I freelance for KQED Public Radio.</t>
  </si>
  <si>
    <t>Local/Hyperlocal;Regional;Demographic Community (i.e. Somalians, millenials, etc) --please use "other" to describe;Issue-based (i.e. reproductive health, education etc)--please use "other" to describe;I report on drought and water issues mainly among low-income disadvantaged communities in California.</t>
  </si>
  <si>
    <t>I am a woman freelance reporter and photographer and can bring my experience as a journalist who has made an effort to report on women's stories.</t>
  </si>
  <si>
    <t>As a freelance radio journalist and documentary photographer, I have 8 years of experience reporting from the tip of the bayou on the Gulf Coast of Louisiana to an old mill town in rural Maine, capturing stories that investigate and reveal, that teach and remind. I am passionate about, and would like to continue to create, these kinds of in-depth environmental stories. As a New Economies fellow, I would be able to tap into experts with the Solutions Journalism Network to better frame my original reporting with a solutions-driven approach and help me embark on my next series of stories on climate migration. I am looking forward to work alongside other storytellers to brainstorm the best ways of communicating complex environmental issues and focusing not just on the problem but on the solution as well. Iâ€™m interested in your conference-based approach because I believe itâ€™s important to give journalists time from our busy lives reporting to learn from one another and become expert on a topic, to essentially develop new ways of thinking about stories in order to expand the range of storiesâ€”and voicesâ€”that get reported and aired.</t>
  </si>
  <si>
    <t>Yes, I see it relevant in my time to document the impact humans have on their environments, and I'm specifically interested in learning more about climate migration. I recently received a prestigious grant from California Humanities to document climate migration in response to drought and water mis-management in California's Central Valley. This fellowship will help structure my thoughts, allow me to share my findings with other journalists, and most importantly, figure out how to report on the solutions that are happening at the ground level to help respond to the climate crisis in California. I produced a long-form radio documentary last year titled "Will the Water Come," that aired on KALW public radio and Marketplace and received a NorCal SPJ Award for Excellence in Journalism. This story was the first that I made that was solutions-oriented and it was a powerful piece of journalism that forwarded the conversation of how communities should be supported during drought - drought that is made worse by climate change. You can listen to the story on my website, www.sarahcraigmedia.com. It is under the radio section and titled "Will the Water Come."</t>
  </si>
  <si>
    <t>I cover social justice, finance, and local economies -- I'm very interested in bringing work on climate change/the environment into my work but haven't yet due to lack of knowledge/network in this area</t>
  </si>
  <si>
    <t>Beyond being a woman in an industry that is still 60 percent male, I am also something of a nontraditional journalist, returning to this work after nearly 10 years working in nonprofit communications. I bring field experience working with farmers, entrepreneurs, social justice leaders, foundations, investors, and more focused on building healthy local economies â€“ and am interested in translating these relationships and knowledge into solutions-based journalism that shares what is possible in our world! While I currently live in an urban environment, I grew up on the edges of the rural Midwest and spent three years here in California working with farmers across Northern California, so bring some understanding of rural issues and experiences to the table as well.</t>
  </si>
  <si>
    <t>While I have a lot of knowledge and experience in the New Economy space in general â€“ including experience working with the New Economy Coalition through my former role as Communications Manager at BALLE, I have very little experience or network around topics specific to environmental issues or climate change. I am very interested in learning more about the work being done in these areas and how to best incorporate this into my reporting! Iâ€™m at a transitional stage in my career, as I shift from nonprofit communications back into journalism. (I am currently freelancing and aim to be in a full-time writing or editing role within the next 2-3 years). The timing of this fellowship comes at a point when Iâ€™m exploring where I will focus my work beyond the topics with which I am already versant, and I think that this fellowship could go a long way toward propelling me in this new direction.
 I am also very excited about the partnership with Solutions Journalism Network and look forward to learning more about how to incorporate this approach in my work.</t>
  </si>
  <si>
    <t>Responses to climate-related disasters, the intersections of systemic racism + environmental/climate topics, communities that are leading the way with interesting solutionsâ€¦ 
 I would also love to expand my understanding of agricultural topics as they relate specifically to climate change/climate justice â€“ in particular, topics related to water and drought are very relevant to my region. 
 And I'm very interested in data and exploring data visualization as a storytelling method, so would love to learn about relevant available datasets and how to leverage them for storytelling around climate change.</t>
  </si>
  <si>
    <t>I am a documentary film maker with a MA in Clinical Mental Health concentrating in Ecopsychology. My work explores the ontogeny of human in relation to the natural work.</t>
  </si>
  <si>
    <t>National/International: issues of humanity and natural world</t>
  </si>
  <si>
    <t>I am a woman. I come from a background of whitewater raft guiding and back country guiding. My BA is in Broadcast Film, and my MA is in Mental Health. The lens I approach from is different; I seek to activate a heart centered response in my work and utilize tenants of Ecopsychology and Ecotherapy to activate my audience beyond the fear/guilt reaction which is natural when considering the immensity of the challenge humanity currently faces in implementing new ways and remembering old ways of engaging with the natural world. I would also bring diversity in the style of my storytelling. I also live a simple life and for many years have lived in a tent or off grid. I am an artist and love working within the format of documentaries and mini-docs. If provided the opportunity, I would love to engage with the fellowship position in this capacity.</t>
  </si>
  <si>
    <t>I have been reading the publications of the New Economy Coalition for years, and have referenced them in many of my school research papers. This movement provides a fresh avenue toward concepts also found in non Anthropocentric Psychologies - tangible concepts which can be put into practice by the many to reshape the system designed by a few. I want to be part of the convergence between the healing arts and the new economic systems which will cultivate a healthier world and society. This fellowship will provide the opportunity to network in real time to help me tell the stories I'm so passionate to hear myself.</t>
  </si>
  <si>
    <t>From a healing arts perspective, I believe there are many ways to activate change in humanity. The most effective of these I believe begins with healing. There are many pains of the past which must be addressed and learned from before we can move forward in cultivating a new way. I would love to engage with stories of reconciliation.</t>
  </si>
  <si>
    <t>My focus on climate solutions at the community/ neighborhood level has a strong link to climate-justice.</t>
  </si>
  <si>
    <t>This fellowship will help me expand my network of climate writers and broaden my perspective of climate issues. My focus has been primarily at the very local level--specifically looking at local elected office holders. This fellowship will provide an opportunity to identify and explore potential climate stories and solutions from different angles.</t>
  </si>
  <si>
    <t>I am specifically interested in local/ community stories and how they can be scaled nationally.</t>
  </si>
  <si>
    <t>I am publisher of a civics &amp; sustainability solutions-based news site</t>
  </si>
  <si>
    <t>CivicStory</t>
  </si>
  <si>
    <t>We focus on citizens and organizations transforming communities, and the civic aspects of society's urgent pivot to sustainability</t>
  </si>
  <si>
    <t>CivicStory aims to identify a reporting fellow of color, and we wish to see increased numbers of reporters of color active in sustainability reporting; we are creating a new position of Editor, and will actively seek diverse candidates.</t>
  </si>
  <si>
    <t>Our sustainability reporter will explore and comprehend the complexity and abundance of ongoing sustainability work in NJ cities, and convey that development and transformation to the public.</t>
  </si>
  <si>
    <t>Yes; the extensive collaborative work of NJ nonprofits; for example, Jersey Water Works is a coalition of 400+ individuals representing utilities; contractors, educators, nonprofit administrative and program personnel, municipal leaders, and environmentalists. It is a wide bi-partisan effort to educate and engage the whole population of NJ, and is a fertile and significant news story!</t>
  </si>
  <si>
    <t>I work full time in communications for an environmental NGO and write a climate blog on the side - I would be a fellow in my capacity as a solo blogger</t>
  </si>
  <si>
    <t>My blog is www.theclimatelemon.com</t>
  </si>
  <si>
    <t>Demographic Community (i.e. Somalians, millenials, etc) --please use "other" to describe;Issue-based (i.e. reproductive health, education etc)--please use "other" to describe;Global to local / all scales. Issue based, focused on human rights side of climate change. Aimed mostly at millenials.</t>
  </si>
  <si>
    <t>I am a young woman of 24 years old, from a low-income background. I grew up in a forest low-impact community.</t>
  </si>
  <si>
    <t>More on-the-ground reporting as opposed to relying on mainly desk research as I currently do, bringing in the voices of more under-represented groups or up and coming leaders/changemakers that I don't currently have access to, more focus on tangible practical solutions rather than the big picture pieces I currently do a lot of.</t>
  </si>
  <si>
    <t>I'm very interested in how climate change and climate action impacts human rights, social justice and power dynamics. Effective climate communications to reach people outside the environmental movement is also a strong interest of mine, as with my blog I want to connect with people who care about climate change but are not fully engaged activists or experts. I'm also very interested in the cobenefits of climate action, and the ways in which climate action fits into a broader systemic change and transition to a new and better kind of economy that is not based on capitalist growth. More specifically topics I'd like to explore including agroforestry, circular economy, renewable energy, biophilic design and sustainable building, 'design global manufacture local', not-for-profit enterprise and urban agriculture.</t>
  </si>
  <si>
    <t>Local/Hyperlocal;Hoping to expand internationally as of March 2018 to do one story but mostly want to relocate from Chicago to cover the Southwest moving forward.</t>
  </si>
  <si>
    <t>I understand marginalized communities because I grew up in some of them</t>
  </si>
  <si>
    <t>I will be able to do data journalism for the first time if given the opportunity.</t>
  </si>
  <si>
    <t>Impacts of metal shredders on urban life, what percentage of clothes are sold in Salvation Army in cities like Los Angeles or Las Vegas and how much of it ends up in a landfill in a developing country? Which cities do composting the most sustainably in America? Is President Duterte protecting indigenous people in Luzon as national law requires it, since there are reports of indigenous tribes being forced off their land elsewhere in the country, after they discover it has been sold to foreign mining companies?</t>
  </si>
  <si>
    <t>I work full-time as the managing editor of a news outlet</t>
  </si>
  <si>
    <t>Earth Island Journal</t>
  </si>
  <si>
    <t>Issue-based (i.e. reproductive health, education etc)--please use "other" to describe;environment</t>
  </si>
  <si>
    <t>As Managing Editor of Earth Island Journal, a women-led environmental magazine, I believe that diversity is imperative within the journalism field. At Earth Island Journal, we actively seek all kinds of diversity among our reporters. I myself have come to understand diversity in a new, deeper, way over the past eight years as Iâ€™ve struggled with chronic pain, mobility limitations, and repeated surgical procedures. This experience has challenged me in ways I never expected. It has also provided me new and invaluable perspectives on the many types of diversity we must actively support within the field. Most importantly, it has made me incredibly grateful to have a job I love, one that allows me to help tell the stories of those facing their own challenges â€” from toxic pollution, to impending sea level rise, to environmental racism â€” and tackling them head on.</t>
  </si>
  <si>
    <t>Earlier this year I wrote a solutions-oriented piece about the repurposing of old prisons and jails for use as sustainable agriculture and job training hubs. I felt inspired by the reporting and writing process, and motivated to expand my solutions-oriented journalism, particularly with respect to climate change. 
 Like many people, I see climate change as todayâ€™s most pressing environmental problem, one that is connected to countless other issues. It is also an issue that is often difficult to engage and motivate people around. Climate action requires mobilizing people around goals that, though urgent, often feel distant or impersonal. And while I believe some people are motivated by doomsday headlines on rising temperatures and sea levels, I believe many more can connect with stories about people â€” whether across the ocean or in their own neighborhoods â€”fighting for the future of their families and communities. 
 I believe this fellowship will help me find and tell these inspiring stories. I also believe it will help me identify those leaders who are connecting climate change with other pressing issues â€” from social justice, to food security, to infrastructure â€” and in the process, bringing new voices into the movement. For example, Iâ€™d like to find the community organizers who are making the connections between local sustainable agriculture and climate change, and craft a story that helps readers understand the interplay between these two subjects. Iâ€™d like to identify advocates fighting for clean air in their neighborhoods, and in the process, combating the oil refinery in their backyard.
 In my work with Earth Island Journal, Iâ€™ve had the privilege of reporting on a wide range of climate-related issues over the years. While some of these stories have incorporated a solutions angle, few have truly been solutions-driven. I believe this fellowship will help me develop this new thread within my climate coverage, as well as collaborate with other reporters doing the same.</t>
  </si>
  <si>
    <t>Iâ€™m excited to learn more about youth involvement and leadership in grassroots climate action, both at national and local levels. For example, how and where are young people developing their own climate strategies, and how are they inspiring other youth to join the climate fight? Iâ€™m also interested in learning more about community organizing against fossil fuel infrastructure. Iâ€™ve covered the mobilization against a coal export terminal in Oakland, and would love to learn more about similar work in other communities, as well as explore how communities across the country are learning from and supporting one another in their unique climate fights. And I hope a briefing will explore climate justice and equity within climate solutions work. Specifically, how are communities ensuring that their climate solutions are fair and inclusive, and which solutions are tackling parallel issues like affordable housing, access to medical care, and job training?</t>
  </si>
  <si>
    <t>Kate</t>
  </si>
  <si>
    <t>Oscar</t>
  </si>
  <si>
    <t>Average</t>
  </si>
  <si>
    <t>Notes</t>
  </si>
  <si>
    <t>Alexa Strabuk</t>
  </si>
  <si>
    <t>Paul does have a ton of reporting experience</t>
  </si>
  <si>
    <t>freelancer with good questions</t>
  </si>
  <si>
    <t>academic or emerging journalist?</t>
  </si>
  <si>
    <t>Iowan--might get a lot out of this</t>
  </si>
  <si>
    <t>science cub reporter… interesting</t>
  </si>
  <si>
    <t>cub reporter/ somali</t>
  </si>
  <si>
    <t>care2 reaches people in a different way than other outlets</t>
  </si>
  <si>
    <t>truthdig</t>
  </si>
  <si>
    <t>cub reporter</t>
  </si>
  <si>
    <t>good qs about immigrants</t>
  </si>
  <si>
    <t>southern</t>
  </si>
  <si>
    <t>writes for Vice;</t>
  </si>
  <si>
    <t>TMC</t>
  </si>
  <si>
    <t>NEC</t>
  </si>
  <si>
    <t>african-american focus</t>
  </si>
  <si>
    <t>They plan to hire someone for this who is a poc</t>
  </si>
  <si>
    <t>Affiliations</t>
  </si>
  <si>
    <t>Fusion Media!</t>
  </si>
  <si>
    <t>Fast Company/ South</t>
  </si>
  <si>
    <t>Florida</t>
  </si>
  <si>
    <t>Yes!</t>
  </si>
  <si>
    <t>EIJ</t>
  </si>
  <si>
    <t xml:space="preserve">Experience </t>
  </si>
  <si>
    <t>Climate Beat?</t>
  </si>
  <si>
    <t>High</t>
  </si>
  <si>
    <t>Yes</t>
  </si>
  <si>
    <t>No</t>
  </si>
  <si>
    <t>south</t>
  </si>
  <si>
    <t>Med</t>
  </si>
  <si>
    <t>Ms.</t>
  </si>
  <si>
    <t>alaska</t>
  </si>
  <si>
    <t>FSTV</t>
  </si>
  <si>
    <t>Alexandra Tempus</t>
  </si>
  <si>
    <t>Progressive</t>
  </si>
  <si>
    <t>Philly Media</t>
  </si>
  <si>
    <t>Malawi</t>
  </si>
  <si>
    <t>NPR Latino</t>
  </si>
  <si>
    <t>South</t>
  </si>
  <si>
    <t>Indigenous</t>
  </si>
  <si>
    <t>Real News Network</t>
  </si>
  <si>
    <t>based in India</t>
  </si>
  <si>
    <t>Outlet Size?</t>
  </si>
  <si>
    <t>Large</t>
  </si>
  <si>
    <t>Medium</t>
  </si>
  <si>
    <t>Very Large</t>
  </si>
  <si>
    <t>Small</t>
  </si>
  <si>
    <t>based in Nigeria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</si>
</sst>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sz val="12"/>
      <color rgb="FF000000"/>
      <name val="Calibri"/>
    </font>
    <font>
      <sz val="10"/>
      <name val="Arial"/>
    </font>
    <font>
      <sz val="10"/>
      <name val="Arial"/>
    </font>
    <font>
      <b/>
      <sz val="12"/>
      <color rgb="FF000000"/>
      <name val="Calibri"/>
    </font>
    <font>
      <u/>
      <sz val="10"/>
      <color theme="10"/>
      <name val="Arial"/>
    </font>
    <font>
      <u/>
      <sz val="10"/>
      <color theme="11"/>
      <name val="Arial"/>
    </font>
    <font>
      <b/>
      <sz val="10"/>
      <name val="Arial"/>
    </font>
    <font>
      <b/>
      <sz val="10"/>
      <color rgb="FF000000"/>
      <name val="Arial"/>
    </font>
  </fonts>
  <fills count="10">
    <fill>
      <patternFill patternType="none"/>
    </fill>
    <fill>
      <patternFill patternType="gray125"/>
    </fill>
    <fill>
      <patternFill patternType="solid">
        <fgColor rgb="FFA6A6A6"/>
        <bgColor rgb="FFA6A6A6"/>
      </patternFill>
    </fill>
    <fill>
      <patternFill patternType="solid">
        <fgColor rgb="FFD9D9D9"/>
        <bgColor rgb="FFD9D9D9"/>
      </patternFill>
    </fill>
    <fill>
      <patternFill patternType="solid">
        <fgColor rgb="FFB7B7B7"/>
        <bgColor rgb="FFB7B7B7"/>
      </patternFill>
    </fill>
    <fill>
      <patternFill patternType="solid">
        <fgColor rgb="FFD0E0E3"/>
        <bgColor rgb="FFD0E0E3"/>
      </patternFill>
    </fill>
    <fill>
      <patternFill patternType="solid">
        <fgColor rgb="FF999999"/>
        <bgColor rgb="FF999999"/>
      </patternFill>
    </fill>
    <fill>
      <patternFill patternType="solid">
        <fgColor rgb="FFFF0000"/>
        <bgColor indexed="64"/>
      </patternFill>
    </fill>
    <fill>
      <patternFill patternType="solid">
        <fgColor theme="3" tint="0.79998168889431442"/>
        <bgColor indexed="64"/>
      </patternFill>
    </fill>
    <fill>
      <patternFill patternType="solid">
        <fgColor theme="6" tint="0.79998168889431442"/>
        <bgColor indexed="64"/>
      </patternFill>
    </fill>
  </fills>
  <borders count="1">
    <border>
      <left/>
      <right/>
      <top/>
      <bottom/>
      <diagonal/>
    </border>
  </borders>
  <cellStyleXfs count="4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1">
    <xf numFmtId="0" fontId="0" fillId="0" borderId="0" xfId="0" applyFont="1" applyAlignment="1"/>
    <xf numFmtId="0" fontId="1" fillId="2" borderId="0" xfId="0" applyFont="1" applyFill="1" applyAlignment="1"/>
    <xf numFmtId="0" fontId="3" fillId="4" borderId="0" xfId="0" applyFont="1" applyFill="1" applyAlignment="1"/>
    <xf numFmtId="0" fontId="1" fillId="0" borderId="0" xfId="0" applyFont="1" applyAlignment="1"/>
    <xf numFmtId="0" fontId="2" fillId="5" borderId="0" xfId="0" applyFont="1" applyFill="1" applyAlignment="1"/>
    <xf numFmtId="0" fontId="3" fillId="0" borderId="0" xfId="0" applyFont="1" applyAlignment="1">
      <alignment horizontal="right" vertical="top" wrapText="1"/>
    </xf>
    <xf numFmtId="0" fontId="2" fillId="0" borderId="0" xfId="0" applyFont="1" applyAlignment="1"/>
    <xf numFmtId="0" fontId="3" fillId="0" borderId="0" xfId="0" applyFont="1" applyAlignment="1">
      <alignment horizontal="right" vertical="top" wrapText="1"/>
    </xf>
    <xf numFmtId="0" fontId="4" fillId="0" borderId="0" xfId="0" applyFont="1" applyAlignment="1"/>
    <xf numFmtId="0" fontId="2" fillId="6" borderId="0" xfId="0" applyFont="1" applyFill="1" applyAlignment="1"/>
    <xf numFmtId="0" fontId="1" fillId="0" borderId="0" xfId="0" applyFont="1" applyAlignment="1"/>
    <xf numFmtId="0" fontId="0" fillId="0" borderId="0" xfId="0" applyFont="1" applyAlignment="1"/>
    <xf numFmtId="0" fontId="2" fillId="0" borderId="0" xfId="0" applyFont="1" applyAlignment="1">
      <alignment horizontal="right" vertical="top" wrapText="1"/>
    </xf>
    <xf numFmtId="0" fontId="0" fillId="0" borderId="0" xfId="0" applyFont="1" applyFill="1" applyAlignment="1"/>
    <xf numFmtId="0" fontId="2" fillId="0" borderId="0" xfId="0" applyFont="1" applyFill="1" applyAlignment="1"/>
    <xf numFmtId="0" fontId="1" fillId="7" borderId="0" xfId="0" applyFont="1" applyFill="1" applyAlignment="1"/>
    <xf numFmtId="0" fontId="2" fillId="7" borderId="0" xfId="0" applyFont="1" applyFill="1" applyAlignment="1"/>
    <xf numFmtId="0" fontId="2" fillId="7" borderId="0" xfId="0" applyFont="1" applyFill="1" applyAlignment="1">
      <alignment horizontal="right" vertical="top" wrapText="1"/>
    </xf>
    <xf numFmtId="0" fontId="0" fillId="7" borderId="0" xfId="0" applyFont="1" applyFill="1" applyAlignment="1"/>
    <xf numFmtId="0" fontId="4" fillId="3" borderId="0" xfId="0" applyFont="1" applyFill="1" applyAlignment="1"/>
    <xf numFmtId="0" fontId="7" fillId="0" borderId="0" xfId="0" applyFont="1" applyFill="1"/>
    <xf numFmtId="0" fontId="7" fillId="3" borderId="0" xfId="0" applyFont="1" applyFill="1"/>
    <xf numFmtId="0" fontId="8" fillId="0" borderId="0" xfId="0" applyFont="1" applyAlignment="1"/>
    <xf numFmtId="0" fontId="1" fillId="8" borderId="0" xfId="0" applyFont="1" applyFill="1" applyAlignment="1"/>
    <xf numFmtId="0" fontId="2" fillId="8" borderId="0" xfId="0" applyFont="1" applyFill="1" applyAlignment="1"/>
    <xf numFmtId="0" fontId="2" fillId="8" borderId="0" xfId="0" applyFont="1" applyFill="1" applyAlignment="1">
      <alignment horizontal="right" vertical="top" wrapText="1"/>
    </xf>
    <xf numFmtId="0" fontId="0" fillId="8" borderId="0" xfId="0" applyFont="1" applyFill="1" applyAlignment="1"/>
    <xf numFmtId="0" fontId="1" fillId="9" borderId="0" xfId="0" applyFont="1" applyFill="1" applyAlignment="1"/>
    <xf numFmtId="0" fontId="2" fillId="9" borderId="0" xfId="0" applyFont="1" applyFill="1" applyAlignment="1"/>
    <xf numFmtId="0" fontId="2" fillId="9" borderId="0" xfId="0" applyFont="1" applyFill="1" applyAlignment="1">
      <alignment horizontal="right" vertical="top" wrapText="1"/>
    </xf>
    <xf numFmtId="0" fontId="0" fillId="9" borderId="0" xfId="0" applyFont="1" applyFill="1" applyAlignment="1"/>
  </cellXfs>
  <cellStyles count="4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S68"/>
  <sheetViews>
    <sheetView tabSelected="1" workbookViewId="0">
      <pane xSplit="1" topLeftCell="B1" activePane="topRight" state="frozen"/>
      <selection pane="topRight" activeCell="E1" sqref="A1:XFD1048576"/>
    </sheetView>
  </sheetViews>
  <sheetFormatPr baseColWidth="10" defaultColWidth="14.5" defaultRowHeight="15.75" customHeight="1" x14ac:dyDescent="0"/>
  <cols>
    <col min="1" max="1" width="39.5" customWidth="1"/>
    <col min="2" max="2" width="37.1640625" customWidth="1"/>
    <col min="3" max="3" width="14.5" style="13"/>
  </cols>
  <sheetData>
    <row r="1" spans="1:19" s="22" customFormat="1">
      <c r="A1" s="19" t="s">
        <v>1</v>
      </c>
      <c r="B1" s="19" t="s">
        <v>11</v>
      </c>
      <c r="C1" s="20" t="s">
        <v>471</v>
      </c>
      <c r="D1" s="21" t="s">
        <v>472</v>
      </c>
      <c r="E1" s="21" t="s">
        <v>473</v>
      </c>
      <c r="F1" s="21" t="s">
        <v>492</v>
      </c>
      <c r="G1" s="21" t="s">
        <v>498</v>
      </c>
      <c r="H1" s="21" t="s">
        <v>499</v>
      </c>
      <c r="I1" s="21" t="s">
        <v>517</v>
      </c>
      <c r="J1" s="21" t="s">
        <v>474</v>
      </c>
      <c r="K1" s="21"/>
      <c r="L1" s="21"/>
      <c r="M1" s="21"/>
      <c r="N1" s="21"/>
      <c r="O1" s="21"/>
      <c r="P1" s="21"/>
      <c r="Q1" s="21"/>
      <c r="R1" s="21"/>
      <c r="S1" s="21"/>
    </row>
    <row r="2" spans="1:19" s="30" customFormat="1">
      <c r="A2" s="27" t="s">
        <v>86</v>
      </c>
      <c r="B2" s="27" t="s">
        <v>87</v>
      </c>
      <c r="C2" s="28">
        <v>14</v>
      </c>
      <c r="D2" s="29">
        <v>13</v>
      </c>
      <c r="E2" s="30">
        <f>(C2+D2)/2</f>
        <v>13.5</v>
      </c>
      <c r="G2" s="30" t="s">
        <v>500</v>
      </c>
      <c r="H2" s="30" t="s">
        <v>501</v>
      </c>
      <c r="I2" s="30" t="s">
        <v>518</v>
      </c>
      <c r="J2" s="30" t="s">
        <v>304</v>
      </c>
    </row>
    <row r="3" spans="1:19" s="30" customFormat="1">
      <c r="A3" s="27" t="s">
        <v>34</v>
      </c>
      <c r="B3" s="27" t="s">
        <v>35</v>
      </c>
      <c r="C3" s="28">
        <v>14</v>
      </c>
      <c r="D3" s="29">
        <v>12</v>
      </c>
      <c r="E3" s="30">
        <f>(C3+D3)/2</f>
        <v>13</v>
      </c>
      <c r="G3" s="30" t="s">
        <v>500</v>
      </c>
      <c r="H3" s="30" t="s">
        <v>501</v>
      </c>
      <c r="J3" s="30" t="s">
        <v>516</v>
      </c>
    </row>
    <row r="4" spans="1:19" s="30" customFormat="1">
      <c r="A4" s="27" t="s">
        <v>66</v>
      </c>
      <c r="B4" s="27" t="s">
        <v>67</v>
      </c>
      <c r="C4" s="28">
        <v>13</v>
      </c>
      <c r="D4" s="29">
        <v>13</v>
      </c>
      <c r="E4" s="30">
        <f>(C4+D4)/2</f>
        <v>13</v>
      </c>
      <c r="F4" s="30" t="s">
        <v>488</v>
      </c>
      <c r="G4" s="30" t="s">
        <v>500</v>
      </c>
      <c r="H4" s="30" t="s">
        <v>501</v>
      </c>
      <c r="I4" s="30" t="s">
        <v>519</v>
      </c>
      <c r="J4" s="30" t="s">
        <v>515</v>
      </c>
    </row>
    <row r="5" spans="1:19" s="30" customFormat="1">
      <c r="A5" s="27" t="s">
        <v>104</v>
      </c>
      <c r="B5" s="27" t="s">
        <v>105</v>
      </c>
      <c r="C5" s="30">
        <v>14</v>
      </c>
      <c r="D5" s="29">
        <v>12</v>
      </c>
      <c r="E5" s="30">
        <f>(C5+D5)/2</f>
        <v>13</v>
      </c>
      <c r="G5" s="30" t="s">
        <v>504</v>
      </c>
      <c r="H5" s="30" t="s">
        <v>502</v>
      </c>
      <c r="J5" s="30" t="s">
        <v>514</v>
      </c>
    </row>
    <row r="6" spans="1:19" s="30" customFormat="1">
      <c r="A6" s="27" t="s">
        <v>116</v>
      </c>
      <c r="B6" s="27" t="s">
        <v>117</v>
      </c>
      <c r="C6" s="28">
        <v>12</v>
      </c>
      <c r="D6" s="29">
        <v>14</v>
      </c>
      <c r="E6" s="30">
        <f>(C6+D6)/2</f>
        <v>13</v>
      </c>
      <c r="G6" s="30" t="s">
        <v>500</v>
      </c>
      <c r="H6" s="30" t="s">
        <v>501</v>
      </c>
      <c r="J6" s="30" t="s">
        <v>513</v>
      </c>
    </row>
    <row r="7" spans="1:19">
      <c r="A7" s="3" t="s">
        <v>46</v>
      </c>
      <c r="B7" s="3" t="s">
        <v>47</v>
      </c>
      <c r="C7" s="14">
        <v>12</v>
      </c>
      <c r="D7" s="12">
        <v>12</v>
      </c>
      <c r="E7">
        <f>(C7+D7)/2</f>
        <v>12</v>
      </c>
      <c r="G7" t="s">
        <v>500</v>
      </c>
      <c r="H7" t="s">
        <v>501</v>
      </c>
      <c r="I7" t="s">
        <v>520</v>
      </c>
      <c r="J7" t="s">
        <v>512</v>
      </c>
    </row>
    <row r="8" spans="1:19">
      <c r="A8" s="3" t="s">
        <v>50</v>
      </c>
      <c r="B8" s="3" t="s">
        <v>51</v>
      </c>
      <c r="C8" s="14">
        <v>13</v>
      </c>
      <c r="D8" s="12">
        <v>11</v>
      </c>
      <c r="E8">
        <f>(C8+D8)/2</f>
        <v>12</v>
      </c>
      <c r="G8" t="s">
        <v>500</v>
      </c>
      <c r="H8" t="s">
        <v>501</v>
      </c>
    </row>
    <row r="9" spans="1:19">
      <c r="A9" s="3" t="s">
        <v>64</v>
      </c>
      <c r="B9" s="3" t="s">
        <v>65</v>
      </c>
      <c r="C9" s="13">
        <v>13</v>
      </c>
      <c r="D9" s="12">
        <v>11</v>
      </c>
      <c r="E9">
        <f>(C9+D9)/2</f>
        <v>12</v>
      </c>
      <c r="G9" t="s">
        <v>500</v>
      </c>
      <c r="H9" t="s">
        <v>502</v>
      </c>
      <c r="J9" t="s">
        <v>511</v>
      </c>
    </row>
    <row r="10" spans="1:19">
      <c r="A10" s="3" t="s">
        <v>90</v>
      </c>
      <c r="B10" s="3" t="s">
        <v>91</v>
      </c>
      <c r="C10" s="14">
        <v>13</v>
      </c>
      <c r="D10" s="12">
        <v>11</v>
      </c>
      <c r="E10">
        <f>(C10+D10)/2</f>
        <v>12</v>
      </c>
      <c r="G10" t="s">
        <v>500</v>
      </c>
      <c r="H10" t="s">
        <v>501</v>
      </c>
      <c r="I10" t="s">
        <v>518</v>
      </c>
      <c r="J10" t="s">
        <v>510</v>
      </c>
    </row>
    <row r="11" spans="1:19">
      <c r="A11" s="3" t="s">
        <v>147</v>
      </c>
      <c r="B11" s="3" t="s">
        <v>148</v>
      </c>
      <c r="C11" s="14">
        <v>13</v>
      </c>
      <c r="D11" s="12">
        <v>11</v>
      </c>
      <c r="E11">
        <f>(C11+D11)/2</f>
        <v>12</v>
      </c>
      <c r="F11" t="s">
        <v>488</v>
      </c>
      <c r="G11" t="s">
        <v>500</v>
      </c>
      <c r="H11" t="s">
        <v>501</v>
      </c>
      <c r="I11" t="s">
        <v>521</v>
      </c>
      <c r="J11" t="s">
        <v>509</v>
      </c>
    </row>
    <row r="12" spans="1:19">
      <c r="A12" s="3" t="s">
        <v>508</v>
      </c>
      <c r="B12" s="3"/>
      <c r="C12" s="14">
        <v>11</v>
      </c>
      <c r="D12" s="12">
        <v>12</v>
      </c>
      <c r="E12">
        <f>(C12+D12)/2</f>
        <v>11.5</v>
      </c>
      <c r="G12" t="s">
        <v>504</v>
      </c>
      <c r="H12" t="s">
        <v>501</v>
      </c>
    </row>
    <row r="13" spans="1:19">
      <c r="A13" s="3" t="s">
        <v>37</v>
      </c>
      <c r="B13" s="3" t="s">
        <v>38</v>
      </c>
      <c r="C13" s="13">
        <v>10</v>
      </c>
      <c r="D13" s="12">
        <v>13</v>
      </c>
      <c r="E13">
        <f>(C13+D13)/2</f>
        <v>11.5</v>
      </c>
      <c r="F13" t="s">
        <v>488</v>
      </c>
      <c r="I13" t="s">
        <v>519</v>
      </c>
      <c r="J13" t="s">
        <v>507</v>
      </c>
    </row>
    <row r="14" spans="1:19">
      <c r="A14" s="3" t="s">
        <v>56</v>
      </c>
      <c r="B14" s="3" t="s">
        <v>57</v>
      </c>
      <c r="C14" s="13">
        <v>12</v>
      </c>
      <c r="D14" s="12">
        <v>11</v>
      </c>
      <c r="E14">
        <f>(C14+D14)/2</f>
        <v>11.5</v>
      </c>
      <c r="G14" t="s">
        <v>500</v>
      </c>
      <c r="H14" t="s">
        <v>501</v>
      </c>
    </row>
    <row r="15" spans="1:19">
      <c r="A15" s="3" t="s">
        <v>68</v>
      </c>
      <c r="B15" s="3" t="s">
        <v>69</v>
      </c>
      <c r="C15" s="13">
        <v>11</v>
      </c>
      <c r="D15" s="12">
        <v>12</v>
      </c>
      <c r="E15">
        <f>(C15+D15)/2</f>
        <v>11.5</v>
      </c>
      <c r="H15" t="s">
        <v>502</v>
      </c>
    </row>
    <row r="16" spans="1:19">
      <c r="A16" s="3" t="s">
        <v>84</v>
      </c>
      <c r="B16" s="3" t="s">
        <v>85</v>
      </c>
      <c r="C16" s="13">
        <v>12</v>
      </c>
      <c r="D16" s="12">
        <v>11</v>
      </c>
      <c r="E16">
        <f>(C16+D16)/2</f>
        <v>11.5</v>
      </c>
      <c r="G16" t="s">
        <v>500</v>
      </c>
      <c r="H16" t="s">
        <v>502</v>
      </c>
      <c r="J16" t="s">
        <v>506</v>
      </c>
    </row>
    <row r="17" spans="1:19">
      <c r="A17" s="3" t="s">
        <v>92</v>
      </c>
      <c r="B17" s="3" t="s">
        <v>93</v>
      </c>
      <c r="C17" s="13">
        <v>11</v>
      </c>
      <c r="D17" s="12">
        <v>12</v>
      </c>
      <c r="E17">
        <f>(C17+D17)/2</f>
        <v>11.5</v>
      </c>
      <c r="F17" t="s">
        <v>488</v>
      </c>
      <c r="I17" t="s">
        <v>521</v>
      </c>
      <c r="J17" t="s">
        <v>505</v>
      </c>
    </row>
    <row r="18" spans="1:19">
      <c r="A18" s="3" t="s">
        <v>98</v>
      </c>
      <c r="B18" s="3" t="s">
        <v>99</v>
      </c>
      <c r="C18" s="14">
        <v>11.5</v>
      </c>
      <c r="D18" s="12">
        <v>11</v>
      </c>
      <c r="E18">
        <f>(C18+D18)/2</f>
        <v>11.25</v>
      </c>
      <c r="G18" t="s">
        <v>500</v>
      </c>
      <c r="H18" t="s">
        <v>501</v>
      </c>
    </row>
    <row r="19" spans="1:19">
      <c r="A19" s="3" t="s">
        <v>111</v>
      </c>
      <c r="B19" s="3" t="s">
        <v>112</v>
      </c>
      <c r="C19" s="14">
        <v>10</v>
      </c>
      <c r="D19" s="12">
        <v>12</v>
      </c>
      <c r="E19">
        <f>(C19+D19)/2</f>
        <v>11</v>
      </c>
      <c r="G19" t="s">
        <v>500</v>
      </c>
      <c r="H19" t="s">
        <v>501</v>
      </c>
    </row>
    <row r="20" spans="1:19">
      <c r="A20" s="3" t="s">
        <v>131</v>
      </c>
      <c r="B20" s="3" t="s">
        <v>132</v>
      </c>
      <c r="C20" s="14">
        <v>12</v>
      </c>
      <c r="D20" s="12">
        <v>10</v>
      </c>
      <c r="E20">
        <f>(C20+D20)/2</f>
        <v>11</v>
      </c>
      <c r="G20" t="s">
        <v>500</v>
      </c>
      <c r="H20" t="s">
        <v>502</v>
      </c>
      <c r="J20" t="s">
        <v>503</v>
      </c>
    </row>
    <row r="21" spans="1:19">
      <c r="A21" s="3" t="s">
        <v>133</v>
      </c>
      <c r="B21" s="3" t="s">
        <v>134</v>
      </c>
      <c r="C21" s="13">
        <v>12</v>
      </c>
      <c r="D21" s="12">
        <v>10</v>
      </c>
      <c r="E21">
        <f>(C21+D21)/2</f>
        <v>11</v>
      </c>
      <c r="H21" t="s">
        <v>501</v>
      </c>
    </row>
    <row r="22" spans="1:19">
      <c r="A22" s="3" t="s">
        <v>162</v>
      </c>
      <c r="B22" s="3" t="s">
        <v>163</v>
      </c>
      <c r="C22" s="13">
        <v>10</v>
      </c>
      <c r="D22" s="12">
        <v>12</v>
      </c>
      <c r="E22">
        <f>(C22+D22)/2</f>
        <v>11</v>
      </c>
      <c r="F22" t="s">
        <v>488</v>
      </c>
      <c r="G22" t="s">
        <v>500</v>
      </c>
      <c r="H22" t="s">
        <v>501</v>
      </c>
      <c r="I22" t="s">
        <v>521</v>
      </c>
      <c r="J22" t="s">
        <v>497</v>
      </c>
    </row>
    <row r="23" spans="1:19">
      <c r="A23" s="3" t="s">
        <v>475</v>
      </c>
      <c r="B23" s="3"/>
      <c r="C23" s="13">
        <v>9</v>
      </c>
      <c r="D23" s="12">
        <v>12</v>
      </c>
      <c r="E23">
        <f>(C23+D23)/2</f>
        <v>10.5</v>
      </c>
      <c r="F23" t="s">
        <v>488</v>
      </c>
      <c r="H23" t="s">
        <v>501</v>
      </c>
      <c r="I23" t="s">
        <v>521</v>
      </c>
      <c r="J23" t="s">
        <v>496</v>
      </c>
    </row>
    <row r="24" spans="1:19">
      <c r="A24" s="3" t="s">
        <v>31</v>
      </c>
      <c r="B24" s="3" t="s">
        <v>32</v>
      </c>
      <c r="C24" s="13">
        <v>11</v>
      </c>
      <c r="D24" s="12">
        <v>10</v>
      </c>
      <c r="E24">
        <f>(C24+D24)/2</f>
        <v>10.5</v>
      </c>
    </row>
    <row r="25" spans="1:19">
      <c r="A25" s="3" t="s">
        <v>40</v>
      </c>
      <c r="B25" s="3" t="s">
        <v>41</v>
      </c>
      <c r="C25" s="14">
        <v>9</v>
      </c>
      <c r="D25" s="12">
        <v>12</v>
      </c>
      <c r="E25">
        <f>(C25+D25)/2</f>
        <v>10.5</v>
      </c>
      <c r="J25" t="s">
        <v>495</v>
      </c>
    </row>
    <row r="26" spans="1:19">
      <c r="A26" s="3" t="s">
        <v>70</v>
      </c>
      <c r="B26" s="3" t="s">
        <v>71</v>
      </c>
      <c r="C26" s="14">
        <v>11</v>
      </c>
      <c r="D26" s="12">
        <v>10</v>
      </c>
      <c r="E26">
        <f>(C26+D26)/2</f>
        <v>10.5</v>
      </c>
      <c r="G26" t="s">
        <v>500</v>
      </c>
      <c r="I26" t="s">
        <v>518</v>
      </c>
      <c r="J26" t="s">
        <v>494</v>
      </c>
    </row>
    <row r="27" spans="1:19">
      <c r="A27" s="3" t="s">
        <v>102</v>
      </c>
      <c r="B27" s="3" t="s">
        <v>103</v>
      </c>
      <c r="C27" s="14">
        <v>11</v>
      </c>
      <c r="D27" s="12">
        <v>10</v>
      </c>
      <c r="E27">
        <f>(C27+D27)/2</f>
        <v>10.5</v>
      </c>
      <c r="G27" t="s">
        <v>500</v>
      </c>
      <c r="I27" t="s">
        <v>520</v>
      </c>
      <c r="J27" t="s">
        <v>493</v>
      </c>
    </row>
    <row r="28" spans="1:19">
      <c r="A28" s="3" t="s">
        <v>137</v>
      </c>
      <c r="B28" s="3" t="s">
        <v>138</v>
      </c>
      <c r="C28" s="13">
        <v>9</v>
      </c>
      <c r="D28" s="12">
        <v>12</v>
      </c>
      <c r="E28">
        <f>(C28+D28)/2</f>
        <v>10.5</v>
      </c>
      <c r="F28" t="s">
        <v>489</v>
      </c>
    </row>
    <row r="29" spans="1:19">
      <c r="A29" s="3" t="s">
        <v>156</v>
      </c>
      <c r="B29" s="3" t="s">
        <v>157</v>
      </c>
      <c r="C29" s="14">
        <v>10</v>
      </c>
      <c r="D29" s="12">
        <v>11</v>
      </c>
      <c r="E29">
        <f>(C29+D29)/2</f>
        <v>10.5</v>
      </c>
      <c r="G29" t="s">
        <v>500</v>
      </c>
      <c r="H29" t="s">
        <v>502</v>
      </c>
      <c r="J29" t="s">
        <v>491</v>
      </c>
    </row>
    <row r="30" spans="1:19">
      <c r="A30" s="23"/>
      <c r="B30" s="23"/>
      <c r="C30" s="24"/>
      <c r="D30" s="25"/>
      <c r="E30" s="26"/>
      <c r="F30" s="26"/>
      <c r="G30" s="26"/>
      <c r="H30" s="26"/>
      <c r="I30" s="26"/>
      <c r="J30" s="26"/>
      <c r="K30" s="26"/>
      <c r="L30" s="26"/>
      <c r="M30" s="26"/>
      <c r="N30" s="26"/>
      <c r="O30" s="26"/>
      <c r="P30" s="26"/>
      <c r="Q30" s="26"/>
      <c r="R30" s="26"/>
      <c r="S30" s="26"/>
    </row>
    <row r="31" spans="1:19" s="26" customFormat="1">
      <c r="A31" s="3" t="s">
        <v>17</v>
      </c>
      <c r="B31" s="3" t="s">
        <v>18</v>
      </c>
      <c r="C31" s="13">
        <v>10</v>
      </c>
      <c r="D31" s="12">
        <v>10</v>
      </c>
      <c r="E31">
        <f>(C31+D31)/2</f>
        <v>10</v>
      </c>
      <c r="F31"/>
      <c r="G31"/>
      <c r="H31"/>
      <c r="I31"/>
      <c r="J31"/>
      <c r="K31"/>
      <c r="L31"/>
      <c r="M31"/>
      <c r="N31"/>
      <c r="O31"/>
      <c r="P31"/>
      <c r="Q31"/>
      <c r="R31"/>
      <c r="S31"/>
    </row>
    <row r="32" spans="1:19">
      <c r="A32" s="3" t="s">
        <v>21</v>
      </c>
      <c r="B32" s="3" t="s">
        <v>22</v>
      </c>
      <c r="C32" s="13">
        <v>9</v>
      </c>
      <c r="D32" s="12">
        <v>11</v>
      </c>
      <c r="E32">
        <f>(C32+D32)/2</f>
        <v>10</v>
      </c>
      <c r="J32" t="s">
        <v>490</v>
      </c>
    </row>
    <row r="33" spans="1:19">
      <c r="A33" s="3" t="s">
        <v>60</v>
      </c>
      <c r="B33" s="3" t="s">
        <v>61</v>
      </c>
      <c r="C33" s="14">
        <v>11</v>
      </c>
      <c r="D33" s="12">
        <v>9</v>
      </c>
      <c r="E33">
        <f>(C33+D33)/2</f>
        <v>10</v>
      </c>
      <c r="F33" t="s">
        <v>488</v>
      </c>
      <c r="G33" t="s">
        <v>500</v>
      </c>
      <c r="I33" t="s">
        <v>519</v>
      </c>
      <c r="J33" t="s">
        <v>241</v>
      </c>
    </row>
    <row r="34" spans="1:19">
      <c r="A34" s="3" t="s">
        <v>135</v>
      </c>
      <c r="B34" s="3" t="s">
        <v>136</v>
      </c>
      <c r="C34" s="14">
        <v>11</v>
      </c>
      <c r="D34" s="12">
        <v>9</v>
      </c>
      <c r="E34">
        <f>(C34+D34)/2</f>
        <v>10</v>
      </c>
      <c r="J34" t="s">
        <v>486</v>
      </c>
    </row>
    <row r="35" spans="1:19">
      <c r="A35" s="3" t="s">
        <v>149</v>
      </c>
      <c r="B35" s="3" t="s">
        <v>150</v>
      </c>
      <c r="C35" s="13">
        <v>8</v>
      </c>
      <c r="D35" s="12">
        <v>12</v>
      </c>
      <c r="E35">
        <f>(C35+D35)/2</f>
        <v>10</v>
      </c>
      <c r="F35" t="s">
        <v>489</v>
      </c>
    </row>
    <row r="36" spans="1:19">
      <c r="A36" s="3" t="s">
        <v>23</v>
      </c>
      <c r="B36" s="3" t="s">
        <v>24</v>
      </c>
      <c r="C36" s="14">
        <v>11</v>
      </c>
      <c r="D36" s="12">
        <v>8</v>
      </c>
      <c r="E36">
        <f>(C36+D36)/2</f>
        <v>9.5</v>
      </c>
      <c r="I36" t="s">
        <v>518</v>
      </c>
      <c r="J36" t="s">
        <v>487</v>
      </c>
    </row>
    <row r="37" spans="1:19">
      <c r="A37" s="3" t="s">
        <v>43</v>
      </c>
      <c r="B37" s="3" t="s">
        <v>44</v>
      </c>
      <c r="C37" s="13">
        <v>8</v>
      </c>
      <c r="D37" s="12">
        <v>11</v>
      </c>
      <c r="E37">
        <f>(C37+D37)/2</f>
        <v>9.5</v>
      </c>
      <c r="J37" t="s">
        <v>485</v>
      </c>
    </row>
    <row r="38" spans="1:19">
      <c r="A38" s="3" t="s">
        <v>106</v>
      </c>
      <c r="B38" s="3" t="s">
        <v>107</v>
      </c>
      <c r="C38" s="14">
        <v>8</v>
      </c>
      <c r="D38" s="12">
        <v>11</v>
      </c>
      <c r="E38">
        <f>(C38+D38)/2</f>
        <v>9.5</v>
      </c>
    </row>
    <row r="39" spans="1:19">
      <c r="A39" s="3" t="s">
        <v>100</v>
      </c>
      <c r="B39" s="3" t="s">
        <v>101</v>
      </c>
      <c r="C39" s="13">
        <v>0</v>
      </c>
      <c r="D39" s="12">
        <v>11</v>
      </c>
      <c r="E39">
        <f>(C39+D39)/2</f>
        <v>5.5</v>
      </c>
      <c r="J39" t="s">
        <v>522</v>
      </c>
    </row>
    <row r="40" spans="1:19">
      <c r="A40" s="15"/>
      <c r="B40" s="15"/>
      <c r="C40" s="16"/>
      <c r="D40" s="17"/>
      <c r="E40" s="18"/>
      <c r="F40" s="18"/>
      <c r="G40" s="18"/>
      <c r="H40" s="18"/>
      <c r="I40" s="18"/>
      <c r="J40" s="18"/>
      <c r="K40" s="18"/>
      <c r="L40" s="18"/>
      <c r="M40" s="18"/>
      <c r="N40" s="18"/>
      <c r="O40" s="18"/>
      <c r="P40" s="18"/>
      <c r="Q40" s="18"/>
      <c r="R40" s="18"/>
      <c r="S40" s="18"/>
    </row>
    <row r="41" spans="1:19">
      <c r="A41" s="3" t="s">
        <v>96</v>
      </c>
      <c r="B41" s="3" t="s">
        <v>97</v>
      </c>
      <c r="C41" s="13">
        <v>10</v>
      </c>
      <c r="D41" s="12">
        <v>9</v>
      </c>
      <c r="E41">
        <f>(C41+D41)/2</f>
        <v>9.5</v>
      </c>
    </row>
    <row r="42" spans="1:19">
      <c r="A42" s="3" t="s">
        <v>140</v>
      </c>
      <c r="B42" s="3" t="s">
        <v>141</v>
      </c>
      <c r="C42" s="14">
        <v>10</v>
      </c>
      <c r="D42" s="12">
        <v>9</v>
      </c>
      <c r="E42">
        <f>(C42+D42)/2</f>
        <v>9.5</v>
      </c>
    </row>
    <row r="43" spans="1:19">
      <c r="A43" s="3" t="s">
        <v>58</v>
      </c>
      <c r="B43" s="3" t="s">
        <v>59</v>
      </c>
      <c r="C43" s="14">
        <v>10</v>
      </c>
      <c r="D43" s="12">
        <v>8</v>
      </c>
      <c r="E43">
        <f>(C43+D43)/2</f>
        <v>9</v>
      </c>
      <c r="J43" t="s">
        <v>484</v>
      </c>
    </row>
    <row r="44" spans="1:19" s="18" customFormat="1">
      <c r="A44" s="3" t="s">
        <v>124</v>
      </c>
      <c r="B44" s="3" t="s">
        <v>126</v>
      </c>
      <c r="C44" s="13">
        <v>8</v>
      </c>
      <c r="D44" s="12">
        <v>10</v>
      </c>
      <c r="E44">
        <f>(C44+D44)/2</f>
        <v>9</v>
      </c>
      <c r="F44" t="s">
        <v>488</v>
      </c>
      <c r="G44"/>
      <c r="H44"/>
      <c r="I44"/>
      <c r="J44" t="s">
        <v>483</v>
      </c>
      <c r="K44"/>
      <c r="L44"/>
      <c r="M44"/>
      <c r="N44"/>
      <c r="O44"/>
      <c r="P44"/>
      <c r="Q44"/>
      <c r="R44"/>
      <c r="S44"/>
    </row>
    <row r="45" spans="1:19">
      <c r="A45" s="3" t="s">
        <v>127</v>
      </c>
      <c r="B45" s="3" t="s">
        <v>128</v>
      </c>
      <c r="C45" s="14">
        <v>8</v>
      </c>
      <c r="D45" s="12">
        <v>10</v>
      </c>
      <c r="E45">
        <f>(C45+D45)/2</f>
        <v>9</v>
      </c>
    </row>
    <row r="46" spans="1:19">
      <c r="A46" s="3" t="s">
        <v>74</v>
      </c>
      <c r="B46" s="3" t="s">
        <v>75</v>
      </c>
      <c r="C46" s="14">
        <v>7</v>
      </c>
      <c r="D46" s="12">
        <v>10</v>
      </c>
      <c r="E46">
        <f>(C46+D46)/2</f>
        <v>8.5</v>
      </c>
    </row>
    <row r="47" spans="1:19">
      <c r="A47" s="3" t="s">
        <v>94</v>
      </c>
      <c r="B47" s="3" t="s">
        <v>95</v>
      </c>
      <c r="C47" s="14">
        <v>7</v>
      </c>
      <c r="D47" s="12">
        <v>10</v>
      </c>
      <c r="E47">
        <f>(C47+D47)/2</f>
        <v>8.5</v>
      </c>
      <c r="F47" t="s">
        <v>488</v>
      </c>
      <c r="J47" t="s">
        <v>482</v>
      </c>
    </row>
    <row r="48" spans="1:19">
      <c r="A48" s="3" t="s">
        <v>108</v>
      </c>
      <c r="B48" s="3" t="s">
        <v>109</v>
      </c>
      <c r="C48" s="13">
        <v>8</v>
      </c>
      <c r="D48" s="12">
        <v>9</v>
      </c>
      <c r="E48">
        <f>(C48+D48)/2</f>
        <v>8.5</v>
      </c>
    </row>
    <row r="49" spans="1:10">
      <c r="A49" s="3" t="s">
        <v>143</v>
      </c>
      <c r="B49" s="3" t="s">
        <v>145</v>
      </c>
      <c r="C49" s="13">
        <v>10</v>
      </c>
      <c r="D49" s="12">
        <v>7</v>
      </c>
      <c r="E49">
        <f>(C49+D49)/2</f>
        <v>8.5</v>
      </c>
    </row>
    <row r="50" spans="1:10">
      <c r="A50" s="3" t="s">
        <v>158</v>
      </c>
      <c r="B50" s="3" t="s">
        <v>159</v>
      </c>
      <c r="C50" s="13">
        <v>7</v>
      </c>
      <c r="D50" s="12">
        <v>10</v>
      </c>
      <c r="E50">
        <f>(C50+D50)/2</f>
        <v>8.5</v>
      </c>
      <c r="J50" t="s">
        <v>481</v>
      </c>
    </row>
    <row r="51" spans="1:10">
      <c r="A51" s="3" t="s">
        <v>19</v>
      </c>
      <c r="B51" s="3" t="s">
        <v>20</v>
      </c>
      <c r="C51" s="14">
        <v>6</v>
      </c>
      <c r="D51" s="12">
        <v>10</v>
      </c>
      <c r="E51">
        <f>(C51+D51)/2</f>
        <v>8</v>
      </c>
    </row>
    <row r="52" spans="1:10">
      <c r="A52" s="3" t="s">
        <v>52</v>
      </c>
      <c r="B52" s="3" t="s">
        <v>53</v>
      </c>
      <c r="C52" s="13">
        <v>8</v>
      </c>
      <c r="D52" s="12">
        <v>8</v>
      </c>
      <c r="E52">
        <f>(C52+D52)/2</f>
        <v>8</v>
      </c>
    </row>
    <row r="53" spans="1:10">
      <c r="A53" s="3" t="s">
        <v>62</v>
      </c>
      <c r="B53" s="3" t="s">
        <v>63</v>
      </c>
      <c r="C53" s="14">
        <v>9</v>
      </c>
      <c r="D53" s="12">
        <v>7</v>
      </c>
      <c r="E53">
        <f>(C53+D53)/2</f>
        <v>8</v>
      </c>
    </row>
    <row r="54" spans="1:10">
      <c r="A54" s="3" t="s">
        <v>80</v>
      </c>
      <c r="B54" s="3" t="s">
        <v>81</v>
      </c>
      <c r="C54" s="13">
        <v>8</v>
      </c>
      <c r="D54" s="12">
        <v>8</v>
      </c>
      <c r="E54">
        <f>(C54+D54)/2</f>
        <v>8</v>
      </c>
      <c r="J54" t="s">
        <v>480</v>
      </c>
    </row>
    <row r="55" spans="1:10">
      <c r="A55" s="3" t="s">
        <v>82</v>
      </c>
      <c r="B55" s="3" t="s">
        <v>83</v>
      </c>
      <c r="C55" s="14">
        <v>7</v>
      </c>
      <c r="D55" s="12">
        <v>9</v>
      </c>
      <c r="E55">
        <f>(C55+D55)/2</f>
        <v>8</v>
      </c>
      <c r="J55" t="s">
        <v>479</v>
      </c>
    </row>
    <row r="56" spans="1:10">
      <c r="A56" s="3" t="s">
        <v>119</v>
      </c>
      <c r="B56" s="3" t="s">
        <v>120</v>
      </c>
      <c r="C56" s="13">
        <v>8</v>
      </c>
      <c r="D56" s="12">
        <v>8</v>
      </c>
      <c r="E56">
        <f>(C56+D56)/2</f>
        <v>8</v>
      </c>
      <c r="J56" t="s">
        <v>478</v>
      </c>
    </row>
    <row r="57" spans="1:10">
      <c r="A57" s="3" t="s">
        <v>78</v>
      </c>
      <c r="B57" s="3" t="s">
        <v>79</v>
      </c>
      <c r="C57" s="14">
        <v>6</v>
      </c>
      <c r="D57" s="12">
        <v>9</v>
      </c>
      <c r="E57">
        <f>(C57+D57)/2</f>
        <v>7.5</v>
      </c>
    </row>
    <row r="58" spans="1:10">
      <c r="A58" s="3" t="s">
        <v>48</v>
      </c>
      <c r="B58" s="3" t="s">
        <v>49</v>
      </c>
      <c r="C58" s="13">
        <v>6</v>
      </c>
      <c r="D58" s="12">
        <v>8</v>
      </c>
      <c r="E58">
        <f>(C58+D58)/2</f>
        <v>7</v>
      </c>
    </row>
    <row r="59" spans="1:10">
      <c r="A59" s="3" t="s">
        <v>54</v>
      </c>
      <c r="B59" s="3" t="s">
        <v>55</v>
      </c>
      <c r="C59" s="14">
        <v>9</v>
      </c>
      <c r="D59" s="12">
        <v>5</v>
      </c>
      <c r="E59">
        <f>(C59+D59)/2</f>
        <v>7</v>
      </c>
    </row>
    <row r="60" spans="1:10">
      <c r="A60" s="3" t="s">
        <v>160</v>
      </c>
      <c r="B60" s="3" t="s">
        <v>161</v>
      </c>
      <c r="C60" s="14">
        <v>6</v>
      </c>
      <c r="D60" s="12">
        <v>8</v>
      </c>
      <c r="E60">
        <f>(C60+D60)/2</f>
        <v>7</v>
      </c>
      <c r="J60" t="s">
        <v>477</v>
      </c>
    </row>
    <row r="61" spans="1:10">
      <c r="A61" s="3" t="s">
        <v>76</v>
      </c>
      <c r="B61" s="3" t="s">
        <v>77</v>
      </c>
      <c r="C61" s="13">
        <v>7</v>
      </c>
      <c r="D61" s="12">
        <v>6</v>
      </c>
      <c r="E61">
        <f>(C61+D61)/2</f>
        <v>6.5</v>
      </c>
    </row>
    <row r="62" spans="1:10">
      <c r="A62" s="3" t="s">
        <v>88</v>
      </c>
      <c r="B62" s="3" t="s">
        <v>89</v>
      </c>
      <c r="C62" s="13">
        <v>6</v>
      </c>
      <c r="D62" s="12">
        <v>6</v>
      </c>
      <c r="E62">
        <f>(C62+D62)/2</f>
        <v>6</v>
      </c>
    </row>
    <row r="63" spans="1:10">
      <c r="A63" s="3" t="s">
        <v>113</v>
      </c>
      <c r="B63" s="3" t="s">
        <v>115</v>
      </c>
      <c r="C63" s="13">
        <v>6</v>
      </c>
      <c r="D63" s="12">
        <v>6</v>
      </c>
      <c r="E63">
        <f>(C63+D63)/2</f>
        <v>6</v>
      </c>
    </row>
    <row r="64" spans="1:10">
      <c r="A64" s="3" t="s">
        <v>152</v>
      </c>
      <c r="B64" s="3" t="s">
        <v>153</v>
      </c>
      <c r="C64" s="14">
        <v>7</v>
      </c>
      <c r="D64" s="12">
        <v>5</v>
      </c>
      <c r="E64">
        <f>(C64+D64)/2</f>
        <v>6</v>
      </c>
    </row>
    <row r="65" spans="1:10">
      <c r="A65" s="3" t="s">
        <v>154</v>
      </c>
      <c r="B65" s="3" t="s">
        <v>155</v>
      </c>
      <c r="C65" s="13">
        <v>6</v>
      </c>
      <c r="D65" s="12">
        <v>6</v>
      </c>
      <c r="E65">
        <f>(C65+D65)/2</f>
        <v>6</v>
      </c>
      <c r="F65" t="s">
        <v>488</v>
      </c>
      <c r="J65" t="s">
        <v>483</v>
      </c>
    </row>
    <row r="66" spans="1:10">
      <c r="A66" s="3" t="s">
        <v>129</v>
      </c>
      <c r="B66" s="3" t="s">
        <v>130</v>
      </c>
      <c r="C66" s="13">
        <v>4</v>
      </c>
      <c r="D66" s="12">
        <v>6</v>
      </c>
      <c r="E66">
        <f>(C66+D66)/2</f>
        <v>5</v>
      </c>
      <c r="F66" t="s">
        <v>488</v>
      </c>
      <c r="J66" t="s">
        <v>476</v>
      </c>
    </row>
    <row r="67" spans="1:10">
      <c r="A67" s="3" t="s">
        <v>72</v>
      </c>
      <c r="B67" s="3" t="s">
        <v>73</v>
      </c>
      <c r="C67" s="13">
        <v>6</v>
      </c>
      <c r="D67" s="12">
        <v>2</v>
      </c>
      <c r="E67">
        <f>(C67+D67)/2</f>
        <v>4</v>
      </c>
    </row>
    <row r="68" spans="1:10">
      <c r="A68" s="3" t="s">
        <v>121</v>
      </c>
      <c r="B68" s="3" t="s">
        <v>122</v>
      </c>
      <c r="C68" s="14">
        <v>5</v>
      </c>
      <c r="D68" s="12">
        <v>2</v>
      </c>
      <c r="E68">
        <f>(C68+D68)/2</f>
        <v>3.5</v>
      </c>
    </row>
  </sheetData>
  <sortState ref="A1:Q69">
    <sortCondition descending="1" ref="E1:E69"/>
    <sortCondition ref="A1:A69"/>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O66"/>
  <sheetViews>
    <sheetView workbookViewId="0">
      <pane xSplit="1" ySplit="1" topLeftCell="I25" activePane="bottomRight" state="frozenSplit"/>
      <selection pane="topRight" activeCell="B1" sqref="B1"/>
      <selection pane="bottomLeft" activeCell="A2" sqref="A2"/>
      <selection pane="bottomRight" activeCell="N62" sqref="N62"/>
    </sheetView>
  </sheetViews>
  <sheetFormatPr baseColWidth="10" defaultColWidth="14.5" defaultRowHeight="15.75" customHeight="1" x14ac:dyDescent="0"/>
  <cols>
    <col min="1" max="1" width="29.5" customWidth="1"/>
  </cols>
  <sheetData>
    <row r="1" spans="1:15">
      <c r="A1" s="1" t="s">
        <v>0</v>
      </c>
      <c r="B1" s="1" t="s">
        <v>2</v>
      </c>
      <c r="C1" s="1" t="s">
        <v>3</v>
      </c>
      <c r="D1" s="1" t="s">
        <v>4</v>
      </c>
      <c r="E1" s="1" t="s">
        <v>5</v>
      </c>
      <c r="F1" s="1" t="s">
        <v>6</v>
      </c>
      <c r="G1" s="1" t="s">
        <v>7</v>
      </c>
      <c r="H1" s="1" t="s">
        <v>8</v>
      </c>
      <c r="I1" s="1" t="s">
        <v>9</v>
      </c>
      <c r="J1" s="2" t="s">
        <v>10</v>
      </c>
      <c r="K1" s="2" t="s">
        <v>12</v>
      </c>
      <c r="L1" s="2" t="s">
        <v>13</v>
      </c>
      <c r="M1" s="2" t="s">
        <v>14</v>
      </c>
      <c r="N1" s="2" t="s">
        <v>15</v>
      </c>
      <c r="O1" s="4" t="s">
        <v>16</v>
      </c>
    </row>
    <row r="2" spans="1:15">
      <c r="A2" s="3" t="s">
        <v>17</v>
      </c>
      <c r="B2" s="3" t="s">
        <v>18</v>
      </c>
      <c r="C2" s="3" t="s">
        <v>28</v>
      </c>
      <c r="D2" s="3" t="s">
        <v>30</v>
      </c>
      <c r="E2" s="3" t="s">
        <v>33</v>
      </c>
      <c r="F2" s="3" t="s">
        <v>36</v>
      </c>
      <c r="G2" s="3" t="s">
        <v>39</v>
      </c>
      <c r="H2" s="3" t="s">
        <v>42</v>
      </c>
      <c r="I2" s="3" t="s">
        <v>45</v>
      </c>
      <c r="K2" s="6">
        <v>3</v>
      </c>
      <c r="L2" s="6">
        <v>2</v>
      </c>
      <c r="M2" s="6">
        <v>3</v>
      </c>
      <c r="N2" s="6">
        <v>2</v>
      </c>
      <c r="O2">
        <v>10</v>
      </c>
    </row>
    <row r="3" spans="1:15">
      <c r="A3" s="3" t="s">
        <v>19</v>
      </c>
      <c r="B3" s="3" t="s">
        <v>20</v>
      </c>
      <c r="C3" s="10" t="s">
        <v>28</v>
      </c>
      <c r="D3" s="11"/>
      <c r="E3" s="3" t="s">
        <v>110</v>
      </c>
      <c r="F3" s="3" t="s">
        <v>114</v>
      </c>
      <c r="G3" s="3" t="s">
        <v>118</v>
      </c>
      <c r="H3" s="3" t="s">
        <v>123</v>
      </c>
      <c r="I3" s="3" t="s">
        <v>125</v>
      </c>
      <c r="K3" s="6">
        <v>1</v>
      </c>
      <c r="L3" s="6">
        <v>1</v>
      </c>
      <c r="M3" s="6">
        <v>3</v>
      </c>
      <c r="N3" s="6">
        <v>1</v>
      </c>
      <c r="O3" s="4">
        <v>6</v>
      </c>
    </row>
    <row r="4" spans="1:15">
      <c r="A4" s="3" t="s">
        <v>21</v>
      </c>
      <c r="B4" s="3" t="s">
        <v>22</v>
      </c>
      <c r="C4" s="10" t="s">
        <v>28</v>
      </c>
      <c r="D4" s="11"/>
      <c r="E4" s="3" t="s">
        <v>139</v>
      </c>
      <c r="F4" s="3" t="s">
        <v>142</v>
      </c>
      <c r="G4" s="3" t="s">
        <v>144</v>
      </c>
      <c r="H4" s="3" t="s">
        <v>146</v>
      </c>
      <c r="I4" s="3" t="s">
        <v>151</v>
      </c>
      <c r="K4" s="6">
        <v>3</v>
      </c>
      <c r="L4" s="6">
        <v>2</v>
      </c>
      <c r="M4" s="6">
        <v>3</v>
      </c>
      <c r="N4" s="6">
        <v>1</v>
      </c>
      <c r="O4">
        <v>9</v>
      </c>
    </row>
    <row r="5" spans="1:15">
      <c r="A5" s="8" t="s">
        <v>23</v>
      </c>
      <c r="B5" s="3" t="s">
        <v>24</v>
      </c>
      <c r="C5" s="3" t="s">
        <v>164</v>
      </c>
      <c r="D5" s="3" t="s">
        <v>165</v>
      </c>
      <c r="E5" s="3" t="s">
        <v>166</v>
      </c>
      <c r="F5" s="3" t="s">
        <v>167</v>
      </c>
      <c r="G5" s="3" t="s">
        <v>168</v>
      </c>
      <c r="H5" s="3" t="s">
        <v>169</v>
      </c>
      <c r="I5" s="3" t="s">
        <v>170</v>
      </c>
      <c r="K5" s="6">
        <v>3</v>
      </c>
      <c r="L5" s="6">
        <v>3</v>
      </c>
      <c r="M5" s="6">
        <v>1</v>
      </c>
      <c r="N5" s="6">
        <v>3</v>
      </c>
      <c r="O5" s="4">
        <v>11</v>
      </c>
    </row>
    <row r="6" spans="1:15">
      <c r="A6" s="3" t="s">
        <v>25</v>
      </c>
      <c r="B6" s="3" t="s">
        <v>26</v>
      </c>
      <c r="C6" s="3" t="s">
        <v>28</v>
      </c>
      <c r="D6" s="3" t="s">
        <v>171</v>
      </c>
      <c r="E6" s="3" t="s">
        <v>139</v>
      </c>
      <c r="F6" s="3" t="s">
        <v>172</v>
      </c>
      <c r="G6" s="3" t="s">
        <v>173</v>
      </c>
      <c r="H6" s="3" t="s">
        <v>174</v>
      </c>
      <c r="I6" s="3" t="s">
        <v>175</v>
      </c>
      <c r="K6" s="6">
        <v>3</v>
      </c>
      <c r="L6" s="6">
        <v>2</v>
      </c>
      <c r="M6" s="6">
        <v>3</v>
      </c>
      <c r="N6" s="6">
        <v>1</v>
      </c>
      <c r="O6">
        <v>9</v>
      </c>
    </row>
    <row r="7" spans="1:15">
      <c r="A7" s="8" t="s">
        <v>27</v>
      </c>
      <c r="B7" s="3" t="s">
        <v>29</v>
      </c>
      <c r="C7" s="3" t="s">
        <v>176</v>
      </c>
      <c r="D7" s="3" t="s">
        <v>177</v>
      </c>
      <c r="E7" s="3" t="s">
        <v>166</v>
      </c>
      <c r="F7" s="3" t="s">
        <v>178</v>
      </c>
      <c r="G7" s="3" t="s">
        <v>179</v>
      </c>
      <c r="H7" s="3" t="s">
        <v>180</v>
      </c>
      <c r="I7" s="3" t="s">
        <v>181</v>
      </c>
      <c r="K7" s="6">
        <v>3</v>
      </c>
      <c r="L7" s="6">
        <v>3</v>
      </c>
      <c r="M7" s="6">
        <v>2</v>
      </c>
      <c r="N7" s="6">
        <v>2</v>
      </c>
      <c r="O7" s="4">
        <v>11</v>
      </c>
    </row>
    <row r="8" spans="1:15">
      <c r="A8" s="3" t="s">
        <v>31</v>
      </c>
      <c r="B8" s="3" t="s">
        <v>32</v>
      </c>
      <c r="C8" s="10" t="s">
        <v>182</v>
      </c>
      <c r="D8" s="11"/>
      <c r="E8" s="3" t="s">
        <v>183</v>
      </c>
      <c r="F8" s="3" t="s">
        <v>184</v>
      </c>
      <c r="G8" s="3" t="s">
        <v>185</v>
      </c>
      <c r="H8" s="3" t="s">
        <v>186</v>
      </c>
      <c r="I8" s="3" t="s">
        <v>187</v>
      </c>
      <c r="K8" s="6">
        <v>3</v>
      </c>
      <c r="L8" s="6">
        <v>4</v>
      </c>
      <c r="M8" s="6">
        <v>2</v>
      </c>
      <c r="N8" s="6">
        <v>2</v>
      </c>
      <c r="O8">
        <v>11</v>
      </c>
    </row>
    <row r="9" spans="1:15">
      <c r="A9" s="3" t="s">
        <v>34</v>
      </c>
      <c r="B9" s="3" t="s">
        <v>35</v>
      </c>
      <c r="C9" s="3" t="s">
        <v>28</v>
      </c>
      <c r="D9" s="3" t="s">
        <v>188</v>
      </c>
      <c r="E9" s="3" t="s">
        <v>139</v>
      </c>
      <c r="F9" s="3" t="s">
        <v>189</v>
      </c>
      <c r="G9" s="3" t="s">
        <v>190</v>
      </c>
      <c r="H9" s="3" t="s">
        <v>191</v>
      </c>
      <c r="I9" s="3" t="s">
        <v>192</v>
      </c>
      <c r="K9" s="6">
        <v>3</v>
      </c>
      <c r="L9" s="6">
        <v>3</v>
      </c>
      <c r="M9" s="6">
        <v>4</v>
      </c>
      <c r="N9" s="6">
        <v>4</v>
      </c>
      <c r="O9" s="4">
        <v>14</v>
      </c>
    </row>
    <row r="10" spans="1:15">
      <c r="A10" s="8" t="s">
        <v>37</v>
      </c>
      <c r="B10" s="3" t="s">
        <v>38</v>
      </c>
      <c r="C10" s="3" t="s">
        <v>193</v>
      </c>
      <c r="D10" s="3" t="s">
        <v>194</v>
      </c>
      <c r="E10" s="3" t="s">
        <v>195</v>
      </c>
      <c r="F10" s="3" t="s">
        <v>196</v>
      </c>
      <c r="G10" s="3" t="s">
        <v>197</v>
      </c>
      <c r="H10" s="3" t="s">
        <v>198</v>
      </c>
      <c r="I10" s="3" t="s">
        <v>199</v>
      </c>
      <c r="K10" s="6">
        <v>2</v>
      </c>
      <c r="L10" s="6">
        <v>3</v>
      </c>
      <c r="M10" s="6">
        <v>3</v>
      </c>
      <c r="N10" s="6">
        <v>2</v>
      </c>
      <c r="O10">
        <v>10</v>
      </c>
    </row>
    <row r="11" spans="1:15">
      <c r="A11" s="3" t="s">
        <v>40</v>
      </c>
      <c r="B11" s="3" t="s">
        <v>41</v>
      </c>
      <c r="C11" s="10" t="s">
        <v>28</v>
      </c>
      <c r="D11" s="11"/>
      <c r="E11" s="3" t="s">
        <v>166</v>
      </c>
      <c r="F11" s="3" t="s">
        <v>200</v>
      </c>
      <c r="G11" s="3" t="s">
        <v>201</v>
      </c>
      <c r="H11" s="3" t="s">
        <v>202</v>
      </c>
      <c r="I11" s="3" t="s">
        <v>203</v>
      </c>
      <c r="K11" s="6">
        <v>3</v>
      </c>
      <c r="L11" s="6">
        <v>2</v>
      </c>
      <c r="M11" s="6">
        <v>2</v>
      </c>
      <c r="N11" s="6">
        <v>2</v>
      </c>
      <c r="O11" s="4">
        <v>9</v>
      </c>
    </row>
    <row r="12" spans="1:15">
      <c r="A12" s="3" t="s">
        <v>43</v>
      </c>
      <c r="B12" s="3" t="s">
        <v>44</v>
      </c>
      <c r="C12" s="10" t="s">
        <v>28</v>
      </c>
      <c r="D12" s="11"/>
      <c r="E12" s="3" t="s">
        <v>139</v>
      </c>
      <c r="F12" s="3" t="s">
        <v>204</v>
      </c>
      <c r="G12" s="3" t="s">
        <v>205</v>
      </c>
      <c r="H12" s="3" t="s">
        <v>206</v>
      </c>
      <c r="I12" s="3" t="s">
        <v>207</v>
      </c>
      <c r="K12" s="6">
        <v>3</v>
      </c>
      <c r="L12" s="6">
        <v>2</v>
      </c>
      <c r="M12" s="6">
        <v>2</v>
      </c>
      <c r="N12" s="6">
        <v>1</v>
      </c>
      <c r="O12">
        <v>8</v>
      </c>
    </row>
    <row r="13" spans="1:15">
      <c r="A13" s="8" t="s">
        <v>46</v>
      </c>
      <c r="B13" s="3" t="s">
        <v>47</v>
      </c>
      <c r="C13" s="3" t="s">
        <v>176</v>
      </c>
      <c r="D13" s="3" t="s">
        <v>208</v>
      </c>
      <c r="E13" s="3" t="s">
        <v>139</v>
      </c>
      <c r="F13" s="3" t="s">
        <v>209</v>
      </c>
      <c r="G13" s="3" t="s">
        <v>210</v>
      </c>
      <c r="H13" s="3" t="s">
        <v>211</v>
      </c>
      <c r="I13" s="3" t="s">
        <v>212</v>
      </c>
      <c r="K13" s="6">
        <v>3</v>
      </c>
      <c r="L13" s="6">
        <v>2</v>
      </c>
      <c r="M13" s="6">
        <v>3</v>
      </c>
      <c r="N13" s="6">
        <v>4</v>
      </c>
      <c r="O13" s="4">
        <v>12</v>
      </c>
    </row>
    <row r="14" spans="1:15">
      <c r="A14" s="3" t="s">
        <v>48</v>
      </c>
      <c r="B14" s="3" t="s">
        <v>49</v>
      </c>
      <c r="C14" s="3" t="s">
        <v>28</v>
      </c>
      <c r="D14" s="3" t="s">
        <v>48</v>
      </c>
      <c r="E14" s="3" t="s">
        <v>139</v>
      </c>
      <c r="F14" s="3" t="s">
        <v>142</v>
      </c>
      <c r="G14" s="3" t="s">
        <v>213</v>
      </c>
      <c r="H14" s="3" t="s">
        <v>214</v>
      </c>
      <c r="I14" s="3" t="s">
        <v>215</v>
      </c>
      <c r="K14" s="6">
        <v>1</v>
      </c>
      <c r="L14" s="6">
        <v>2</v>
      </c>
      <c r="M14" s="6">
        <v>2</v>
      </c>
      <c r="N14" s="6">
        <v>1</v>
      </c>
      <c r="O14">
        <v>6</v>
      </c>
    </row>
    <row r="15" spans="1:15">
      <c r="A15" s="8" t="s">
        <v>50</v>
      </c>
      <c r="B15" s="3" t="s">
        <v>51</v>
      </c>
      <c r="C15" s="10" t="s">
        <v>216</v>
      </c>
      <c r="D15" s="11"/>
      <c r="E15" s="3" t="s">
        <v>166</v>
      </c>
      <c r="F15" s="3" t="s">
        <v>217</v>
      </c>
      <c r="G15" s="3" t="s">
        <v>218</v>
      </c>
      <c r="H15" s="3" t="s">
        <v>219</v>
      </c>
      <c r="I15" s="3" t="s">
        <v>220</v>
      </c>
      <c r="K15" s="6">
        <v>3</v>
      </c>
      <c r="L15" s="6">
        <v>4</v>
      </c>
      <c r="M15" s="6">
        <v>3</v>
      </c>
      <c r="N15" s="6">
        <v>3</v>
      </c>
      <c r="O15" s="4">
        <v>13</v>
      </c>
    </row>
    <row r="16" spans="1:15">
      <c r="A16" s="3" t="s">
        <v>52</v>
      </c>
      <c r="B16" s="3" t="s">
        <v>53</v>
      </c>
      <c r="C16" s="10" t="s">
        <v>28</v>
      </c>
      <c r="D16" s="11"/>
      <c r="E16" s="3" t="s">
        <v>166</v>
      </c>
      <c r="F16" s="3" t="s">
        <v>221</v>
      </c>
      <c r="G16" s="3" t="s">
        <v>222</v>
      </c>
      <c r="H16" s="3" t="s">
        <v>223</v>
      </c>
      <c r="I16" s="3" t="s">
        <v>224</v>
      </c>
      <c r="K16" s="6">
        <v>2</v>
      </c>
      <c r="L16" s="6">
        <v>2</v>
      </c>
      <c r="M16" s="6">
        <v>2</v>
      </c>
      <c r="N16" s="6">
        <v>2</v>
      </c>
      <c r="O16">
        <v>8</v>
      </c>
    </row>
    <row r="17" spans="1:15">
      <c r="A17" s="3" t="s">
        <v>54</v>
      </c>
      <c r="B17" s="3" t="s">
        <v>55</v>
      </c>
      <c r="C17" s="3" t="s">
        <v>225</v>
      </c>
      <c r="D17" s="3" t="s">
        <v>226</v>
      </c>
      <c r="E17" s="3" t="s">
        <v>227</v>
      </c>
      <c r="F17" s="3" t="s">
        <v>228</v>
      </c>
      <c r="G17" s="3" t="s">
        <v>229</v>
      </c>
      <c r="H17" s="3" t="s">
        <v>230</v>
      </c>
      <c r="I17" s="3" t="s">
        <v>231</v>
      </c>
      <c r="K17" s="6">
        <v>4</v>
      </c>
      <c r="L17" s="6">
        <v>2</v>
      </c>
      <c r="M17" s="6">
        <v>1</v>
      </c>
      <c r="N17" s="6">
        <v>2</v>
      </c>
      <c r="O17" s="4">
        <v>9</v>
      </c>
    </row>
    <row r="18" spans="1:15">
      <c r="A18" s="8" t="s">
        <v>56</v>
      </c>
      <c r="B18" s="3" t="s">
        <v>57</v>
      </c>
      <c r="C18" s="10" t="s">
        <v>28</v>
      </c>
      <c r="D18" s="11"/>
      <c r="E18" s="3" t="s">
        <v>139</v>
      </c>
      <c r="F18" s="3" t="s">
        <v>232</v>
      </c>
      <c r="G18" s="3" t="s">
        <v>233</v>
      </c>
      <c r="H18" s="3" t="s">
        <v>234</v>
      </c>
      <c r="I18" s="3" t="s">
        <v>235</v>
      </c>
      <c r="K18" s="6">
        <v>4</v>
      </c>
      <c r="L18" s="6">
        <v>4</v>
      </c>
      <c r="M18" s="6">
        <v>2</v>
      </c>
      <c r="N18" s="6">
        <v>2</v>
      </c>
      <c r="O18">
        <v>12</v>
      </c>
    </row>
    <row r="19" spans="1:15">
      <c r="A19" s="3" t="s">
        <v>58</v>
      </c>
      <c r="B19" s="3" t="s">
        <v>59</v>
      </c>
      <c r="C19" s="10" t="s">
        <v>236</v>
      </c>
      <c r="D19" s="11"/>
      <c r="E19" s="3" t="s">
        <v>110</v>
      </c>
      <c r="F19" s="3" t="s">
        <v>200</v>
      </c>
      <c r="G19" s="3" t="s">
        <v>237</v>
      </c>
      <c r="H19" s="3" t="s">
        <v>238</v>
      </c>
      <c r="I19" s="3" t="s">
        <v>239</v>
      </c>
      <c r="K19" s="6">
        <v>3</v>
      </c>
      <c r="L19" s="6">
        <v>3</v>
      </c>
      <c r="M19" s="6">
        <v>2</v>
      </c>
      <c r="N19" s="6">
        <v>2</v>
      </c>
      <c r="O19" s="4">
        <v>10</v>
      </c>
    </row>
    <row r="20" spans="1:15">
      <c r="A20" s="8" t="s">
        <v>60</v>
      </c>
      <c r="B20" s="3" t="s">
        <v>61</v>
      </c>
      <c r="C20" s="3" t="s">
        <v>240</v>
      </c>
      <c r="D20" s="3" t="s">
        <v>241</v>
      </c>
      <c r="E20" s="3" t="s">
        <v>166</v>
      </c>
      <c r="F20" s="3" t="s">
        <v>242</v>
      </c>
      <c r="G20" s="3" t="s">
        <v>243</v>
      </c>
      <c r="H20" s="3" t="s">
        <v>244</v>
      </c>
      <c r="I20" s="3" t="s">
        <v>245</v>
      </c>
      <c r="K20" s="6">
        <v>4</v>
      </c>
      <c r="L20" s="6">
        <v>3</v>
      </c>
      <c r="M20" s="6">
        <v>1</v>
      </c>
      <c r="N20" s="6">
        <v>3</v>
      </c>
      <c r="O20" s="6">
        <v>11</v>
      </c>
    </row>
    <row r="21" spans="1:15">
      <c r="A21" s="3" t="s">
        <v>62</v>
      </c>
      <c r="B21" s="3" t="s">
        <v>63</v>
      </c>
      <c r="C21" s="10" t="s">
        <v>246</v>
      </c>
      <c r="D21" s="11"/>
      <c r="E21" s="3" t="s">
        <v>110</v>
      </c>
      <c r="F21" s="3" t="s">
        <v>247</v>
      </c>
      <c r="G21" s="3" t="s">
        <v>248</v>
      </c>
      <c r="H21" s="3" t="s">
        <v>249</v>
      </c>
      <c r="I21" s="3" t="s">
        <v>250</v>
      </c>
      <c r="K21" s="6">
        <v>2</v>
      </c>
      <c r="L21" s="6">
        <v>1</v>
      </c>
      <c r="M21" s="6">
        <v>3</v>
      </c>
      <c r="N21" s="6">
        <v>3</v>
      </c>
      <c r="O21" s="4">
        <v>9</v>
      </c>
    </row>
    <row r="22" spans="1:15">
      <c r="A22" s="3" t="s">
        <v>64</v>
      </c>
      <c r="B22" s="3" t="s">
        <v>65</v>
      </c>
      <c r="C22" s="10" t="s">
        <v>28</v>
      </c>
      <c r="D22" s="11"/>
      <c r="E22" s="3" t="s">
        <v>166</v>
      </c>
      <c r="F22" s="3" t="s">
        <v>251</v>
      </c>
      <c r="G22" s="3" t="s">
        <v>252</v>
      </c>
      <c r="H22" s="3" t="s">
        <v>253</v>
      </c>
      <c r="I22" s="3" t="s">
        <v>254</v>
      </c>
      <c r="K22" s="6">
        <v>3</v>
      </c>
      <c r="L22" s="6">
        <v>2</v>
      </c>
      <c r="M22" s="6">
        <v>4</v>
      </c>
      <c r="N22" s="6">
        <v>4</v>
      </c>
      <c r="O22">
        <v>13</v>
      </c>
    </row>
    <row r="23" spans="1:15">
      <c r="A23" s="8" t="s">
        <v>66</v>
      </c>
      <c r="B23" s="3" t="s">
        <v>67</v>
      </c>
      <c r="C23" s="3" t="s">
        <v>176</v>
      </c>
      <c r="D23" s="3" t="s">
        <v>255</v>
      </c>
      <c r="E23" s="3" t="s">
        <v>256</v>
      </c>
      <c r="F23" s="3" t="s">
        <v>242</v>
      </c>
      <c r="G23" s="3" t="s">
        <v>257</v>
      </c>
      <c r="H23" s="3" t="s">
        <v>258</v>
      </c>
      <c r="I23" s="3" t="s">
        <v>259</v>
      </c>
      <c r="K23" s="6">
        <v>2</v>
      </c>
      <c r="L23" s="6">
        <v>3</v>
      </c>
      <c r="M23" s="6">
        <v>3</v>
      </c>
      <c r="N23" s="6">
        <v>4</v>
      </c>
      <c r="O23" s="4">
        <v>13</v>
      </c>
    </row>
    <row r="24" spans="1:15">
      <c r="A24" s="3" t="s">
        <v>68</v>
      </c>
      <c r="B24" s="3" t="s">
        <v>69</v>
      </c>
      <c r="C24" s="3" t="s">
        <v>28</v>
      </c>
      <c r="D24" s="3" t="s">
        <v>260</v>
      </c>
      <c r="E24" s="3" t="s">
        <v>110</v>
      </c>
      <c r="F24" s="3" t="s">
        <v>261</v>
      </c>
      <c r="G24" s="3" t="s">
        <v>262</v>
      </c>
      <c r="H24" s="3" t="s">
        <v>263</v>
      </c>
      <c r="I24" s="3" t="s">
        <v>264</v>
      </c>
      <c r="K24" s="6">
        <v>2</v>
      </c>
      <c r="L24" s="6">
        <v>2</v>
      </c>
      <c r="M24" s="6">
        <v>4</v>
      </c>
      <c r="N24" s="6">
        <v>3</v>
      </c>
      <c r="O24">
        <v>11</v>
      </c>
    </row>
    <row r="25" spans="1:15">
      <c r="A25" s="3" t="s">
        <v>70</v>
      </c>
      <c r="B25" s="3" t="s">
        <v>71</v>
      </c>
      <c r="C25" s="3" t="s">
        <v>176</v>
      </c>
      <c r="D25" s="3" t="s">
        <v>265</v>
      </c>
      <c r="E25" s="3" t="s">
        <v>139</v>
      </c>
      <c r="F25" s="3" t="s">
        <v>142</v>
      </c>
      <c r="G25" s="3" t="s">
        <v>266</v>
      </c>
      <c r="H25" s="3" t="s">
        <v>267</v>
      </c>
      <c r="I25" s="3" t="s">
        <v>268</v>
      </c>
      <c r="K25" s="6">
        <v>3</v>
      </c>
      <c r="L25" s="6">
        <v>3</v>
      </c>
      <c r="M25" s="6">
        <v>2</v>
      </c>
      <c r="N25" s="6">
        <v>3</v>
      </c>
      <c r="O25" s="4">
        <v>11</v>
      </c>
    </row>
    <row r="26" spans="1:15">
      <c r="A26" s="3" t="s">
        <v>72</v>
      </c>
      <c r="B26" s="3" t="s">
        <v>73</v>
      </c>
      <c r="C26" s="10" t="s">
        <v>269</v>
      </c>
      <c r="D26" s="11"/>
      <c r="E26" s="3" t="s">
        <v>270</v>
      </c>
      <c r="F26" s="3" t="s">
        <v>271</v>
      </c>
      <c r="G26" s="3" t="s">
        <v>272</v>
      </c>
      <c r="H26" s="3" t="s">
        <v>273</v>
      </c>
      <c r="I26" s="3" t="s">
        <v>274</v>
      </c>
      <c r="K26" s="6">
        <v>2</v>
      </c>
      <c r="L26" s="6">
        <v>1</v>
      </c>
      <c r="M26" s="6">
        <v>2</v>
      </c>
      <c r="N26" s="6">
        <v>1</v>
      </c>
      <c r="O26">
        <v>6</v>
      </c>
    </row>
    <row r="27" spans="1:15">
      <c r="A27" s="3" t="s">
        <v>74</v>
      </c>
      <c r="B27" s="3" t="s">
        <v>75</v>
      </c>
      <c r="C27" s="3" t="s">
        <v>28</v>
      </c>
      <c r="D27" s="3" t="s">
        <v>275</v>
      </c>
      <c r="E27" s="3" t="s">
        <v>139</v>
      </c>
      <c r="F27" s="3" t="s">
        <v>276</v>
      </c>
      <c r="G27" s="3" t="s">
        <v>277</v>
      </c>
      <c r="H27" s="3" t="s">
        <v>278</v>
      </c>
      <c r="I27" s="3" t="s">
        <v>279</v>
      </c>
      <c r="K27" s="6">
        <v>2</v>
      </c>
      <c r="L27" s="6">
        <v>2</v>
      </c>
      <c r="M27" s="6">
        <v>1</v>
      </c>
      <c r="N27" s="6">
        <v>2</v>
      </c>
      <c r="O27" s="4">
        <v>7</v>
      </c>
    </row>
    <row r="28" spans="1:15">
      <c r="A28" s="3" t="s">
        <v>76</v>
      </c>
      <c r="B28" s="3" t="s">
        <v>77</v>
      </c>
      <c r="C28" s="10" t="s">
        <v>280</v>
      </c>
      <c r="D28" s="11"/>
      <c r="E28" s="3" t="s">
        <v>281</v>
      </c>
      <c r="F28" s="3" t="s">
        <v>282</v>
      </c>
      <c r="G28" s="3" t="s">
        <v>283</v>
      </c>
      <c r="H28" s="3" t="s">
        <v>284</v>
      </c>
      <c r="I28" s="3" t="s">
        <v>285</v>
      </c>
      <c r="K28" s="6">
        <v>1</v>
      </c>
      <c r="L28" s="6">
        <v>1</v>
      </c>
      <c r="M28" s="6">
        <v>3</v>
      </c>
      <c r="N28" s="6">
        <v>2</v>
      </c>
      <c r="O28">
        <v>7</v>
      </c>
    </row>
    <row r="29" spans="1:15">
      <c r="A29" s="3" t="s">
        <v>78</v>
      </c>
      <c r="B29" s="3" t="s">
        <v>79</v>
      </c>
      <c r="C29" s="10" t="s">
        <v>28</v>
      </c>
      <c r="D29" s="11"/>
      <c r="E29" s="3" t="s">
        <v>139</v>
      </c>
      <c r="F29" s="3" t="s">
        <v>200</v>
      </c>
      <c r="G29" s="3" t="s">
        <v>286</v>
      </c>
      <c r="H29" s="3" t="s">
        <v>287</v>
      </c>
      <c r="I29" s="3" t="s">
        <v>288</v>
      </c>
      <c r="K29" s="6">
        <v>1</v>
      </c>
      <c r="L29" s="6">
        <v>1</v>
      </c>
      <c r="M29" s="6">
        <v>2</v>
      </c>
      <c r="N29" s="6">
        <v>2</v>
      </c>
      <c r="O29" s="4">
        <v>6</v>
      </c>
    </row>
    <row r="30" spans="1:15">
      <c r="A30" s="3" t="s">
        <v>80</v>
      </c>
      <c r="B30" s="3" t="s">
        <v>81</v>
      </c>
      <c r="C30" s="10" t="s">
        <v>289</v>
      </c>
      <c r="D30" s="11"/>
      <c r="E30" s="3" t="s">
        <v>290</v>
      </c>
      <c r="F30" s="3" t="s">
        <v>291</v>
      </c>
      <c r="G30" s="3" t="s">
        <v>292</v>
      </c>
      <c r="H30" s="3" t="s">
        <v>293</v>
      </c>
      <c r="I30" s="3" t="s">
        <v>294</v>
      </c>
      <c r="K30" s="6">
        <v>3</v>
      </c>
      <c r="L30" s="6">
        <v>2</v>
      </c>
      <c r="M30" s="6">
        <v>2</v>
      </c>
      <c r="N30" s="6">
        <v>1</v>
      </c>
      <c r="O30">
        <v>8</v>
      </c>
    </row>
    <row r="31" spans="1:15">
      <c r="A31" s="3" t="s">
        <v>82</v>
      </c>
      <c r="B31" s="3" t="s">
        <v>83</v>
      </c>
      <c r="C31" s="10" t="s">
        <v>28</v>
      </c>
      <c r="D31" s="11"/>
      <c r="E31" s="3" t="s">
        <v>139</v>
      </c>
      <c r="F31" s="3" t="s">
        <v>295</v>
      </c>
      <c r="G31" s="3" t="s">
        <v>296</v>
      </c>
      <c r="H31" s="3" t="s">
        <v>297</v>
      </c>
      <c r="I31" s="3" t="s">
        <v>298</v>
      </c>
      <c r="K31" s="6">
        <v>3</v>
      </c>
      <c r="L31" s="6">
        <v>2</v>
      </c>
      <c r="M31" s="6">
        <v>1</v>
      </c>
      <c r="N31" s="6">
        <v>1</v>
      </c>
      <c r="O31" s="4">
        <v>7</v>
      </c>
    </row>
    <row r="32" spans="1:15">
      <c r="A32" s="3" t="s">
        <v>84</v>
      </c>
      <c r="B32" s="3" t="s">
        <v>85</v>
      </c>
      <c r="C32" s="10" t="s">
        <v>28</v>
      </c>
      <c r="D32" s="11"/>
      <c r="E32" s="3" t="s">
        <v>299</v>
      </c>
      <c r="F32" s="3" t="s">
        <v>300</v>
      </c>
      <c r="G32" s="3" t="s">
        <v>301</v>
      </c>
      <c r="H32" s="3" t="s">
        <v>302</v>
      </c>
      <c r="I32" s="3" t="s">
        <v>303</v>
      </c>
      <c r="K32" s="6">
        <v>4</v>
      </c>
      <c r="L32" s="6">
        <v>4</v>
      </c>
      <c r="M32" s="6">
        <v>3</v>
      </c>
      <c r="N32" s="6">
        <v>1</v>
      </c>
      <c r="O32">
        <v>12</v>
      </c>
    </row>
    <row r="33" spans="1:15">
      <c r="A33" s="8" t="s">
        <v>86</v>
      </c>
      <c r="B33" s="3" t="s">
        <v>87</v>
      </c>
      <c r="C33" s="3" t="s">
        <v>176</v>
      </c>
      <c r="D33" s="3" t="s">
        <v>304</v>
      </c>
      <c r="E33" s="3" t="s">
        <v>139</v>
      </c>
      <c r="F33" s="3" t="s">
        <v>242</v>
      </c>
      <c r="G33" s="3" t="s">
        <v>305</v>
      </c>
      <c r="H33" s="3" t="s">
        <v>306</v>
      </c>
      <c r="I33" s="3" t="s">
        <v>307</v>
      </c>
      <c r="K33" s="6">
        <v>3</v>
      </c>
      <c r="L33" s="6">
        <v>4</v>
      </c>
      <c r="M33" s="6">
        <v>3</v>
      </c>
      <c r="N33" s="6">
        <v>4</v>
      </c>
      <c r="O33" s="4">
        <v>14</v>
      </c>
    </row>
    <row r="34" spans="1:15">
      <c r="A34" s="3" t="s">
        <v>88</v>
      </c>
      <c r="B34" s="3" t="s">
        <v>89</v>
      </c>
      <c r="C34" s="10" t="s">
        <v>308</v>
      </c>
      <c r="D34" s="11"/>
      <c r="E34" s="3" t="s">
        <v>309</v>
      </c>
      <c r="F34" s="3" t="s">
        <v>310</v>
      </c>
      <c r="G34" s="3" t="s">
        <v>311</v>
      </c>
      <c r="H34" s="3" t="s">
        <v>312</v>
      </c>
      <c r="I34" s="3" t="s">
        <v>313</v>
      </c>
      <c r="K34" s="6">
        <v>2</v>
      </c>
      <c r="L34" s="6">
        <v>1</v>
      </c>
      <c r="M34" s="6">
        <v>2</v>
      </c>
      <c r="N34" s="6">
        <v>1</v>
      </c>
      <c r="O34">
        <v>6</v>
      </c>
    </row>
    <row r="35" spans="1:15">
      <c r="A35" s="3" t="s">
        <v>90</v>
      </c>
      <c r="B35" s="3" t="s">
        <v>91</v>
      </c>
      <c r="C35" s="3" t="s">
        <v>176</v>
      </c>
      <c r="D35" s="3" t="s">
        <v>314</v>
      </c>
      <c r="E35" s="3" t="s">
        <v>139</v>
      </c>
      <c r="F35" s="3" t="s">
        <v>315</v>
      </c>
      <c r="G35" s="3" t="s">
        <v>316</v>
      </c>
      <c r="H35" s="3" t="s">
        <v>317</v>
      </c>
      <c r="I35" s="3" t="s">
        <v>318</v>
      </c>
      <c r="K35" s="6">
        <v>3</v>
      </c>
      <c r="L35" s="6">
        <v>4</v>
      </c>
      <c r="M35" s="6">
        <v>4</v>
      </c>
      <c r="N35" s="6">
        <v>2</v>
      </c>
      <c r="O35" s="4">
        <v>13</v>
      </c>
    </row>
    <row r="36" spans="1:15">
      <c r="A36" s="8" t="s">
        <v>92</v>
      </c>
      <c r="B36" s="3" t="s">
        <v>93</v>
      </c>
      <c r="C36" s="3" t="s">
        <v>28</v>
      </c>
      <c r="D36" s="3" t="s">
        <v>319</v>
      </c>
      <c r="E36" s="3" t="s">
        <v>166</v>
      </c>
      <c r="F36" s="3" t="s">
        <v>142</v>
      </c>
      <c r="G36" s="3" t="s">
        <v>320</v>
      </c>
      <c r="H36" s="3" t="s">
        <v>321</v>
      </c>
      <c r="I36" s="3" t="s">
        <v>322</v>
      </c>
      <c r="K36" s="6">
        <v>3</v>
      </c>
      <c r="L36" s="6">
        <v>3</v>
      </c>
      <c r="M36" s="6">
        <v>2</v>
      </c>
      <c r="N36" s="6">
        <v>3</v>
      </c>
      <c r="O36">
        <v>11</v>
      </c>
    </row>
    <row r="37" spans="1:15">
      <c r="A37" s="3" t="s">
        <v>94</v>
      </c>
      <c r="B37" s="3" t="s">
        <v>95</v>
      </c>
      <c r="C37" s="3" t="s">
        <v>323</v>
      </c>
      <c r="D37" s="3" t="s">
        <v>324</v>
      </c>
      <c r="E37" s="3" t="s">
        <v>139</v>
      </c>
      <c r="F37" s="3" t="s">
        <v>325</v>
      </c>
      <c r="G37" s="3" t="s">
        <v>326</v>
      </c>
      <c r="H37" s="3" t="s">
        <v>327</v>
      </c>
      <c r="I37" s="3" t="s">
        <v>328</v>
      </c>
      <c r="K37" s="6">
        <v>3</v>
      </c>
      <c r="L37" s="6">
        <v>2</v>
      </c>
      <c r="M37" s="6">
        <v>2</v>
      </c>
      <c r="N37" s="6">
        <v>2</v>
      </c>
      <c r="O37" s="4">
        <v>7</v>
      </c>
    </row>
    <row r="38" spans="1:15">
      <c r="A38" s="3" t="s">
        <v>96</v>
      </c>
      <c r="B38" s="3" t="s">
        <v>97</v>
      </c>
      <c r="C38" s="3" t="s">
        <v>176</v>
      </c>
      <c r="D38" s="3" t="s">
        <v>329</v>
      </c>
      <c r="E38" s="3" t="s">
        <v>139</v>
      </c>
      <c r="F38" s="3" t="s">
        <v>282</v>
      </c>
      <c r="G38" s="3" t="s">
        <v>330</v>
      </c>
      <c r="H38" s="3" t="s">
        <v>331</v>
      </c>
      <c r="I38" s="3" t="s">
        <v>332</v>
      </c>
      <c r="K38" s="6">
        <v>2</v>
      </c>
      <c r="L38" s="6">
        <v>3</v>
      </c>
      <c r="M38" s="6">
        <v>2</v>
      </c>
      <c r="N38" s="6">
        <v>3</v>
      </c>
      <c r="O38">
        <v>10</v>
      </c>
    </row>
    <row r="39" spans="1:15">
      <c r="A39" s="8" t="s">
        <v>98</v>
      </c>
      <c r="B39" s="3" t="s">
        <v>99</v>
      </c>
      <c r="C39" s="3" t="s">
        <v>176</v>
      </c>
      <c r="D39" s="3" t="s">
        <v>333</v>
      </c>
      <c r="E39" s="3" t="s">
        <v>166</v>
      </c>
      <c r="F39" s="3" t="s">
        <v>334</v>
      </c>
      <c r="G39" s="3" t="s">
        <v>335</v>
      </c>
      <c r="H39" s="3" t="s">
        <v>336</v>
      </c>
      <c r="I39" s="3" t="s">
        <v>337</v>
      </c>
      <c r="K39" s="6">
        <v>3</v>
      </c>
      <c r="L39" s="6">
        <v>4</v>
      </c>
      <c r="M39" s="6">
        <v>1.5</v>
      </c>
      <c r="N39" s="6">
        <v>3</v>
      </c>
      <c r="O39" s="4">
        <v>11.5</v>
      </c>
    </row>
    <row r="40" spans="1:15">
      <c r="A40" s="3" t="s">
        <v>100</v>
      </c>
      <c r="B40" s="3" t="s">
        <v>101</v>
      </c>
      <c r="C40" s="3" t="s">
        <v>176</v>
      </c>
      <c r="D40" s="3" t="s">
        <v>338</v>
      </c>
      <c r="E40" s="3" t="s">
        <v>139</v>
      </c>
      <c r="F40" s="3" t="s">
        <v>282</v>
      </c>
      <c r="G40" s="3" t="s">
        <v>339</v>
      </c>
      <c r="H40" s="3" t="s">
        <v>340</v>
      </c>
      <c r="I40" s="3" t="s">
        <v>341</v>
      </c>
      <c r="K40" s="6">
        <v>0</v>
      </c>
      <c r="O40">
        <v>0</v>
      </c>
    </row>
    <row r="41" spans="1:15">
      <c r="A41" s="8" t="s">
        <v>102</v>
      </c>
      <c r="B41" s="3" t="s">
        <v>103</v>
      </c>
      <c r="C41" s="3" t="s">
        <v>28</v>
      </c>
      <c r="D41" s="3" t="s">
        <v>342</v>
      </c>
      <c r="E41" s="3" t="s">
        <v>343</v>
      </c>
      <c r="F41" s="3" t="s">
        <v>344</v>
      </c>
      <c r="G41" s="3" t="s">
        <v>345</v>
      </c>
      <c r="H41" s="3" t="s">
        <v>346</v>
      </c>
      <c r="I41" s="3" t="s">
        <v>347</v>
      </c>
      <c r="K41" s="6">
        <v>3</v>
      </c>
      <c r="L41" s="6">
        <v>2</v>
      </c>
      <c r="M41" s="6">
        <v>3</v>
      </c>
      <c r="N41" s="6">
        <v>3</v>
      </c>
      <c r="O41" s="4">
        <v>11</v>
      </c>
    </row>
    <row r="42" spans="1:15">
      <c r="A42" s="8" t="s">
        <v>104</v>
      </c>
      <c r="B42" s="3" t="s">
        <v>105</v>
      </c>
      <c r="C42" s="3" t="s">
        <v>348</v>
      </c>
      <c r="D42" s="3" t="s">
        <v>349</v>
      </c>
      <c r="E42" s="3" t="s">
        <v>139</v>
      </c>
      <c r="F42" s="3" t="s">
        <v>350</v>
      </c>
      <c r="G42" s="3" t="s">
        <v>351</v>
      </c>
      <c r="H42" s="3" t="s">
        <v>352</v>
      </c>
      <c r="I42" s="3" t="s">
        <v>353</v>
      </c>
      <c r="K42" s="6">
        <v>4</v>
      </c>
      <c r="L42" s="6">
        <v>2</v>
      </c>
      <c r="M42" s="6">
        <v>4</v>
      </c>
      <c r="N42" s="6">
        <v>4</v>
      </c>
      <c r="O42">
        <v>14</v>
      </c>
    </row>
    <row r="43" spans="1:15">
      <c r="A43" s="3" t="s">
        <v>106</v>
      </c>
      <c r="B43" s="3" t="s">
        <v>107</v>
      </c>
      <c r="C43" s="3" t="s">
        <v>28</v>
      </c>
      <c r="D43" s="3" t="s">
        <v>354</v>
      </c>
      <c r="E43" s="3" t="s">
        <v>166</v>
      </c>
      <c r="F43" s="3" t="s">
        <v>200</v>
      </c>
      <c r="G43" s="3" t="s">
        <v>355</v>
      </c>
      <c r="H43" s="3" t="s">
        <v>356</v>
      </c>
      <c r="I43" s="3" t="s">
        <v>357</v>
      </c>
      <c r="K43" s="6">
        <v>3</v>
      </c>
      <c r="L43" s="6">
        <v>2</v>
      </c>
      <c r="M43" s="6">
        <v>1</v>
      </c>
      <c r="N43" s="6">
        <v>2</v>
      </c>
      <c r="O43" s="4">
        <v>8</v>
      </c>
    </row>
    <row r="44" spans="1:15">
      <c r="A44" s="3" t="s">
        <v>108</v>
      </c>
      <c r="B44" s="3" t="s">
        <v>109</v>
      </c>
      <c r="C44" s="10" t="s">
        <v>28</v>
      </c>
      <c r="D44" s="11"/>
      <c r="E44" s="3" t="s">
        <v>358</v>
      </c>
      <c r="F44" s="3" t="s">
        <v>359</v>
      </c>
      <c r="G44" s="3" t="s">
        <v>360</v>
      </c>
      <c r="H44" s="3" t="s">
        <v>361</v>
      </c>
      <c r="I44" s="3" t="s">
        <v>362</v>
      </c>
      <c r="K44" s="6">
        <v>2</v>
      </c>
      <c r="L44" s="6">
        <v>2</v>
      </c>
      <c r="M44" s="6">
        <v>2</v>
      </c>
      <c r="N44" s="6">
        <v>2</v>
      </c>
      <c r="O44">
        <v>8</v>
      </c>
    </row>
    <row r="45" spans="1:15">
      <c r="A45" s="3" t="s">
        <v>111</v>
      </c>
      <c r="B45" s="3" t="s">
        <v>112</v>
      </c>
      <c r="C45" s="3" t="s">
        <v>28</v>
      </c>
      <c r="D45" s="3" t="s">
        <v>363</v>
      </c>
      <c r="E45" s="3" t="s">
        <v>364</v>
      </c>
      <c r="F45" s="3" t="s">
        <v>142</v>
      </c>
      <c r="G45" s="3" t="s">
        <v>365</v>
      </c>
      <c r="H45" s="3" t="s">
        <v>366</v>
      </c>
      <c r="I45" s="3" t="s">
        <v>367</v>
      </c>
      <c r="K45" s="6">
        <v>2</v>
      </c>
      <c r="L45" s="6">
        <v>3</v>
      </c>
      <c r="M45" s="6">
        <v>3</v>
      </c>
      <c r="N45" s="6">
        <v>2</v>
      </c>
      <c r="O45" s="4">
        <v>10</v>
      </c>
    </row>
    <row r="46" spans="1:15">
      <c r="A46" s="3" t="s">
        <v>113</v>
      </c>
      <c r="B46" s="3" t="s">
        <v>115</v>
      </c>
      <c r="C46" s="3" t="s">
        <v>28</v>
      </c>
      <c r="D46" s="3" t="s">
        <v>368</v>
      </c>
      <c r="E46" s="3" t="s">
        <v>166</v>
      </c>
      <c r="F46" s="3" t="s">
        <v>369</v>
      </c>
      <c r="G46" s="3" t="s">
        <v>370</v>
      </c>
      <c r="H46" s="3" t="s">
        <v>371</v>
      </c>
      <c r="I46" s="3" t="s">
        <v>372</v>
      </c>
      <c r="K46" s="6">
        <v>2</v>
      </c>
      <c r="L46" s="6">
        <v>1</v>
      </c>
      <c r="M46" s="6">
        <v>1</v>
      </c>
      <c r="N46" s="6">
        <v>2</v>
      </c>
      <c r="O46">
        <v>6</v>
      </c>
    </row>
    <row r="47" spans="1:15">
      <c r="A47" s="8" t="s">
        <v>116</v>
      </c>
      <c r="B47" s="3" t="s">
        <v>117</v>
      </c>
      <c r="C47" s="3" t="s">
        <v>28</v>
      </c>
      <c r="D47" s="3" t="s">
        <v>373</v>
      </c>
      <c r="E47" s="3" t="s">
        <v>166</v>
      </c>
      <c r="F47" s="3" t="s">
        <v>374</v>
      </c>
      <c r="G47" s="3" t="s">
        <v>375</v>
      </c>
      <c r="H47" s="3" t="s">
        <v>376</v>
      </c>
      <c r="I47" s="3" t="s">
        <v>377</v>
      </c>
      <c r="K47" s="6">
        <v>3</v>
      </c>
      <c r="L47" s="6">
        <v>4</v>
      </c>
      <c r="M47" s="6">
        <v>2</v>
      </c>
      <c r="N47" s="6">
        <v>3</v>
      </c>
      <c r="O47" s="4">
        <v>12</v>
      </c>
    </row>
    <row r="48" spans="1:15">
      <c r="A48" s="3" t="s">
        <v>119</v>
      </c>
      <c r="B48" s="3" t="s">
        <v>120</v>
      </c>
      <c r="C48" s="10" t="s">
        <v>378</v>
      </c>
      <c r="D48" s="11"/>
      <c r="E48" s="3" t="s">
        <v>379</v>
      </c>
      <c r="F48" s="3" t="s">
        <v>380</v>
      </c>
      <c r="G48" s="3" t="s">
        <v>381</v>
      </c>
      <c r="H48" s="3" t="s">
        <v>382</v>
      </c>
      <c r="I48" s="3" t="s">
        <v>383</v>
      </c>
      <c r="K48" s="6">
        <v>3</v>
      </c>
      <c r="L48" s="6">
        <v>2</v>
      </c>
      <c r="M48" s="6">
        <v>2</v>
      </c>
      <c r="N48" s="6">
        <v>1</v>
      </c>
      <c r="O48">
        <v>8</v>
      </c>
    </row>
    <row r="49" spans="1:15">
      <c r="A49" s="3" t="s">
        <v>121</v>
      </c>
      <c r="B49" s="3" t="s">
        <v>122</v>
      </c>
      <c r="C49" s="10" t="s">
        <v>384</v>
      </c>
      <c r="D49" s="11"/>
      <c r="E49" s="3" t="s">
        <v>385</v>
      </c>
      <c r="F49" s="3" t="s">
        <v>300</v>
      </c>
      <c r="G49" s="3" t="s">
        <v>386</v>
      </c>
      <c r="H49" s="3" t="s">
        <v>387</v>
      </c>
      <c r="I49" s="3" t="s">
        <v>388</v>
      </c>
      <c r="K49" s="6">
        <v>1</v>
      </c>
      <c r="L49" s="6">
        <v>2</v>
      </c>
      <c r="M49" s="6">
        <v>1</v>
      </c>
      <c r="N49" s="6">
        <v>1</v>
      </c>
      <c r="O49" s="4">
        <v>5</v>
      </c>
    </row>
    <row r="50" spans="1:15">
      <c r="A50" s="3" t="s">
        <v>124</v>
      </c>
      <c r="B50" s="3" t="s">
        <v>126</v>
      </c>
      <c r="C50" s="3" t="s">
        <v>164</v>
      </c>
      <c r="D50" s="3" t="s">
        <v>389</v>
      </c>
      <c r="E50" s="3" t="s">
        <v>139</v>
      </c>
      <c r="F50" s="3" t="s">
        <v>390</v>
      </c>
      <c r="G50" s="3" t="s">
        <v>391</v>
      </c>
      <c r="H50" s="3" t="s">
        <v>392</v>
      </c>
      <c r="I50" s="3" t="s">
        <v>393</v>
      </c>
      <c r="K50" s="6">
        <v>1</v>
      </c>
      <c r="L50" s="6">
        <v>2</v>
      </c>
      <c r="M50" s="6">
        <v>3</v>
      </c>
      <c r="N50" s="6">
        <v>2</v>
      </c>
      <c r="O50">
        <v>8</v>
      </c>
    </row>
    <row r="51" spans="1:15">
      <c r="A51" s="3" t="s">
        <v>127</v>
      </c>
      <c r="B51" s="3" t="s">
        <v>128</v>
      </c>
      <c r="C51" s="10" t="s">
        <v>28</v>
      </c>
      <c r="D51" s="11"/>
      <c r="E51" s="3" t="s">
        <v>166</v>
      </c>
      <c r="F51" s="3" t="s">
        <v>394</v>
      </c>
      <c r="G51" s="3" t="s">
        <v>395</v>
      </c>
      <c r="H51" s="3" t="s">
        <v>396</v>
      </c>
      <c r="I51" s="3" t="s">
        <v>397</v>
      </c>
      <c r="K51" s="6">
        <v>4</v>
      </c>
      <c r="L51" s="6">
        <v>1</v>
      </c>
      <c r="M51" s="6">
        <v>2</v>
      </c>
      <c r="N51" s="6">
        <v>1</v>
      </c>
      <c r="O51" s="4">
        <v>8</v>
      </c>
    </row>
    <row r="52" spans="1:15">
      <c r="A52" s="3" t="s">
        <v>129</v>
      </c>
      <c r="B52" s="3" t="s">
        <v>130</v>
      </c>
      <c r="C52" s="3" t="s">
        <v>176</v>
      </c>
      <c r="D52" s="3" t="s">
        <v>398</v>
      </c>
      <c r="E52" s="3" t="s">
        <v>166</v>
      </c>
      <c r="F52" s="3" t="s">
        <v>399</v>
      </c>
      <c r="G52" s="3" t="s">
        <v>400</v>
      </c>
      <c r="H52" s="3" t="s">
        <v>401</v>
      </c>
      <c r="I52" s="3" t="s">
        <v>402</v>
      </c>
      <c r="K52" s="6">
        <v>1</v>
      </c>
      <c r="L52" s="6">
        <v>1</v>
      </c>
      <c r="M52" s="6">
        <v>1</v>
      </c>
      <c r="N52" s="6">
        <v>1</v>
      </c>
      <c r="O52">
        <v>4</v>
      </c>
    </row>
    <row r="53" spans="1:15">
      <c r="A53" s="3" t="s">
        <v>131</v>
      </c>
      <c r="B53" s="3" t="s">
        <v>132</v>
      </c>
      <c r="C53" s="3" t="s">
        <v>176</v>
      </c>
      <c r="D53" s="3" t="s">
        <v>403</v>
      </c>
      <c r="E53" s="3" t="s">
        <v>139</v>
      </c>
      <c r="F53" s="3" t="s">
        <v>200</v>
      </c>
      <c r="G53" s="3" t="s">
        <v>404</v>
      </c>
      <c r="H53" s="3" t="s">
        <v>405</v>
      </c>
      <c r="I53" s="3" t="s">
        <v>406</v>
      </c>
      <c r="K53" s="6">
        <v>3</v>
      </c>
      <c r="L53" s="6">
        <v>4</v>
      </c>
      <c r="M53" s="6">
        <v>2</v>
      </c>
      <c r="N53" s="6">
        <v>3</v>
      </c>
      <c r="O53" s="4">
        <v>12</v>
      </c>
    </row>
    <row r="54" spans="1:15">
      <c r="A54" s="3" t="s">
        <v>133</v>
      </c>
      <c r="B54" s="3" t="s">
        <v>134</v>
      </c>
      <c r="C54" s="3" t="s">
        <v>407</v>
      </c>
      <c r="D54" s="3" t="s">
        <v>408</v>
      </c>
      <c r="E54" s="3" t="s">
        <v>139</v>
      </c>
      <c r="F54" s="3" t="s">
        <v>409</v>
      </c>
      <c r="G54" s="3" t="s">
        <v>410</v>
      </c>
      <c r="H54" s="3" t="s">
        <v>411</v>
      </c>
      <c r="I54" s="3" t="s">
        <v>412</v>
      </c>
      <c r="K54" s="6">
        <v>4</v>
      </c>
      <c r="L54" s="6">
        <v>3</v>
      </c>
      <c r="M54" s="6">
        <v>2</v>
      </c>
      <c r="N54" s="6">
        <v>3</v>
      </c>
      <c r="O54">
        <v>12</v>
      </c>
    </row>
    <row r="55" spans="1:15">
      <c r="A55" s="8" t="s">
        <v>135</v>
      </c>
      <c r="B55" s="3" t="s">
        <v>136</v>
      </c>
      <c r="C55" s="10" t="s">
        <v>413</v>
      </c>
      <c r="D55" s="11"/>
      <c r="E55" s="3" t="s">
        <v>166</v>
      </c>
      <c r="F55" s="3" t="s">
        <v>414</v>
      </c>
      <c r="G55" s="3" t="s">
        <v>415</v>
      </c>
      <c r="H55" s="3" t="s">
        <v>416</v>
      </c>
      <c r="I55" s="3" t="s">
        <v>417</v>
      </c>
      <c r="K55" s="6">
        <v>3</v>
      </c>
      <c r="L55" s="6">
        <v>2</v>
      </c>
      <c r="M55" s="6">
        <v>4</v>
      </c>
      <c r="N55" s="6">
        <v>2</v>
      </c>
      <c r="O55" s="4">
        <v>11</v>
      </c>
    </row>
    <row r="56" spans="1:15">
      <c r="A56" s="3" t="s">
        <v>137</v>
      </c>
      <c r="B56" s="3" t="s">
        <v>138</v>
      </c>
      <c r="C56" s="3" t="s">
        <v>28</v>
      </c>
      <c r="D56" s="3" t="s">
        <v>418</v>
      </c>
      <c r="E56" s="3" t="s">
        <v>139</v>
      </c>
      <c r="F56" s="3" t="s">
        <v>419</v>
      </c>
      <c r="G56" s="3" t="s">
        <v>420</v>
      </c>
      <c r="H56" s="3" t="s">
        <v>421</v>
      </c>
      <c r="I56" s="3" t="s">
        <v>422</v>
      </c>
      <c r="K56" s="6">
        <v>3</v>
      </c>
      <c r="L56" s="6">
        <v>2</v>
      </c>
      <c r="M56" s="6">
        <v>2</v>
      </c>
      <c r="N56" s="6">
        <v>2</v>
      </c>
      <c r="O56">
        <v>9</v>
      </c>
    </row>
    <row r="57" spans="1:15">
      <c r="A57" s="3" t="s">
        <v>140</v>
      </c>
      <c r="B57" s="3" t="s">
        <v>141</v>
      </c>
      <c r="C57" s="10" t="s">
        <v>423</v>
      </c>
      <c r="D57" s="11"/>
      <c r="E57" s="3" t="s">
        <v>110</v>
      </c>
      <c r="F57" s="3" t="s">
        <v>424</v>
      </c>
      <c r="G57" s="3" t="s">
        <v>425</v>
      </c>
      <c r="H57" s="3" t="s">
        <v>426</v>
      </c>
      <c r="I57" s="3" t="s">
        <v>427</v>
      </c>
      <c r="K57" s="6">
        <v>3</v>
      </c>
      <c r="L57" s="6">
        <v>2</v>
      </c>
      <c r="M57" s="6">
        <v>3</v>
      </c>
      <c r="N57" s="6">
        <v>2</v>
      </c>
      <c r="O57" s="4">
        <v>10</v>
      </c>
    </row>
    <row r="58" spans="1:15">
      <c r="A58" s="8" t="s">
        <v>143</v>
      </c>
      <c r="B58" s="3" t="s">
        <v>145</v>
      </c>
      <c r="C58" s="10" t="s">
        <v>28</v>
      </c>
      <c r="D58" s="11"/>
      <c r="E58" s="3" t="s">
        <v>139</v>
      </c>
      <c r="F58" s="3" t="s">
        <v>428</v>
      </c>
      <c r="G58" s="3" t="s">
        <v>429</v>
      </c>
      <c r="H58" s="3" t="s">
        <v>430</v>
      </c>
      <c r="I58" s="3" t="s">
        <v>431</v>
      </c>
      <c r="K58" s="6">
        <v>3</v>
      </c>
      <c r="L58" s="6">
        <v>4</v>
      </c>
      <c r="M58" s="6">
        <v>2</v>
      </c>
      <c r="N58" s="6">
        <v>1</v>
      </c>
      <c r="O58">
        <v>10</v>
      </c>
    </row>
    <row r="59" spans="1:15">
      <c r="A59" s="3" t="s">
        <v>147</v>
      </c>
      <c r="B59" s="3" t="s">
        <v>148</v>
      </c>
      <c r="C59" s="3" t="s">
        <v>28</v>
      </c>
      <c r="D59" s="3" t="s">
        <v>432</v>
      </c>
      <c r="E59" s="3" t="s">
        <v>166</v>
      </c>
      <c r="F59" s="3" t="s">
        <v>433</v>
      </c>
      <c r="G59" s="3" t="s">
        <v>434</v>
      </c>
      <c r="H59" s="3" t="s">
        <v>435</v>
      </c>
      <c r="I59" s="3" t="s">
        <v>436</v>
      </c>
      <c r="K59" s="6">
        <v>4</v>
      </c>
      <c r="L59" s="6">
        <v>4</v>
      </c>
      <c r="M59" s="6">
        <v>2</v>
      </c>
      <c r="N59" s="6">
        <v>3</v>
      </c>
      <c r="O59" s="4">
        <v>13</v>
      </c>
    </row>
    <row r="60" spans="1:15">
      <c r="A60" s="8" t="s">
        <v>149</v>
      </c>
      <c r="B60" s="3" t="s">
        <v>150</v>
      </c>
      <c r="C60" s="10" t="s">
        <v>28</v>
      </c>
      <c r="D60" s="11"/>
      <c r="E60" s="3" t="s">
        <v>437</v>
      </c>
      <c r="F60" s="3" t="s">
        <v>242</v>
      </c>
      <c r="G60" s="3" t="s">
        <v>438</v>
      </c>
      <c r="H60" s="3" t="s">
        <v>439</v>
      </c>
      <c r="I60" s="3" t="s">
        <v>440</v>
      </c>
      <c r="K60" s="6">
        <v>3</v>
      </c>
      <c r="L60" s="6">
        <v>2</v>
      </c>
      <c r="M60" s="6">
        <v>2</v>
      </c>
      <c r="N60" s="6">
        <v>1</v>
      </c>
      <c r="O60">
        <v>8</v>
      </c>
    </row>
    <row r="61" spans="1:15">
      <c r="A61" s="3" t="s">
        <v>152</v>
      </c>
      <c r="B61" s="3" t="s">
        <v>153</v>
      </c>
      <c r="C61" s="10" t="s">
        <v>28</v>
      </c>
      <c r="D61" s="11"/>
      <c r="E61" s="3" t="s">
        <v>441</v>
      </c>
      <c r="F61" s="3" t="s">
        <v>442</v>
      </c>
      <c r="G61" s="3" t="s">
        <v>443</v>
      </c>
      <c r="H61" s="3" t="s">
        <v>444</v>
      </c>
      <c r="I61" s="3" t="s">
        <v>445</v>
      </c>
      <c r="K61" s="6">
        <v>2</v>
      </c>
      <c r="L61" s="6">
        <v>2</v>
      </c>
      <c r="M61" s="6">
        <v>2</v>
      </c>
      <c r="N61" s="6">
        <v>1</v>
      </c>
      <c r="O61" s="4">
        <v>7</v>
      </c>
    </row>
    <row r="62" spans="1:15">
      <c r="A62" s="3" t="s">
        <v>154</v>
      </c>
      <c r="B62" s="3" t="s">
        <v>155</v>
      </c>
      <c r="C62" s="3" t="s">
        <v>28</v>
      </c>
      <c r="D62" s="3" t="s">
        <v>389</v>
      </c>
      <c r="E62" s="3" t="s">
        <v>166</v>
      </c>
      <c r="F62" s="3" t="s">
        <v>428</v>
      </c>
      <c r="G62" s="3" t="s">
        <v>446</v>
      </c>
      <c r="H62" s="3" t="s">
        <v>447</v>
      </c>
      <c r="I62" s="3" t="s">
        <v>448</v>
      </c>
      <c r="K62" s="6">
        <v>2</v>
      </c>
      <c r="L62" s="6">
        <v>2</v>
      </c>
      <c r="M62" s="6">
        <v>1</v>
      </c>
      <c r="N62" s="6">
        <v>1</v>
      </c>
      <c r="O62">
        <v>6</v>
      </c>
    </row>
    <row r="63" spans="1:15">
      <c r="A63" s="3" t="s">
        <v>156</v>
      </c>
      <c r="B63" s="3" t="s">
        <v>157</v>
      </c>
      <c r="C63" s="3" t="s">
        <v>449</v>
      </c>
      <c r="D63" s="3" t="s">
        <v>450</v>
      </c>
      <c r="E63" s="3" t="s">
        <v>451</v>
      </c>
      <c r="F63" s="3" t="s">
        <v>200</v>
      </c>
      <c r="G63" s="3" t="s">
        <v>452</v>
      </c>
      <c r="H63" s="3" t="s">
        <v>453</v>
      </c>
      <c r="I63" s="3" t="s">
        <v>454</v>
      </c>
      <c r="K63" s="6">
        <v>4</v>
      </c>
      <c r="L63" s="6">
        <v>2</v>
      </c>
      <c r="M63" s="6">
        <v>2</v>
      </c>
      <c r="N63" s="6">
        <v>2</v>
      </c>
      <c r="O63" s="4">
        <v>10</v>
      </c>
    </row>
    <row r="64" spans="1:15">
      <c r="A64" s="3" t="s">
        <v>158</v>
      </c>
      <c r="B64" s="3" t="s">
        <v>159</v>
      </c>
      <c r="C64" s="3" t="s">
        <v>455</v>
      </c>
      <c r="D64" s="3" t="s">
        <v>456</v>
      </c>
      <c r="E64" s="3" t="s">
        <v>166</v>
      </c>
      <c r="F64" s="3" t="s">
        <v>457</v>
      </c>
      <c r="G64" s="3" t="s">
        <v>458</v>
      </c>
      <c r="H64" s="3" t="s">
        <v>459</v>
      </c>
      <c r="I64" s="3" t="s">
        <v>460</v>
      </c>
      <c r="K64" s="6">
        <v>3</v>
      </c>
      <c r="L64" s="6">
        <v>1</v>
      </c>
      <c r="M64" s="6">
        <v>2</v>
      </c>
      <c r="N64" s="6">
        <v>1</v>
      </c>
      <c r="O64">
        <v>7</v>
      </c>
    </row>
    <row r="65" spans="1:15">
      <c r="A65" s="3" t="s">
        <v>160</v>
      </c>
      <c r="B65" s="3" t="s">
        <v>161</v>
      </c>
      <c r="C65" s="10" t="s">
        <v>28</v>
      </c>
      <c r="D65" s="11"/>
      <c r="E65" s="3" t="s">
        <v>139</v>
      </c>
      <c r="F65" s="3" t="s">
        <v>461</v>
      </c>
      <c r="G65" s="3" t="s">
        <v>462</v>
      </c>
      <c r="H65" s="3" t="s">
        <v>463</v>
      </c>
      <c r="I65" s="3" t="s">
        <v>464</v>
      </c>
      <c r="K65" s="6">
        <v>2</v>
      </c>
      <c r="L65" s="6">
        <v>1</v>
      </c>
      <c r="M65" s="6">
        <v>2</v>
      </c>
      <c r="N65" s="6">
        <v>1</v>
      </c>
      <c r="O65" s="4">
        <v>6</v>
      </c>
    </row>
    <row r="66" spans="1:15">
      <c r="A66" s="8" t="s">
        <v>162</v>
      </c>
      <c r="B66" s="3" t="s">
        <v>163</v>
      </c>
      <c r="C66" s="3" t="s">
        <v>465</v>
      </c>
      <c r="D66" s="3" t="s">
        <v>466</v>
      </c>
      <c r="E66" s="3" t="s">
        <v>166</v>
      </c>
      <c r="F66" s="3" t="s">
        <v>467</v>
      </c>
      <c r="G66" s="3" t="s">
        <v>468</v>
      </c>
      <c r="H66" s="3" t="s">
        <v>469</v>
      </c>
      <c r="I66" s="3" t="s">
        <v>470</v>
      </c>
      <c r="K66" s="6">
        <v>3</v>
      </c>
      <c r="L66" s="6">
        <v>3</v>
      </c>
      <c r="M66" s="6">
        <v>2</v>
      </c>
      <c r="N66" s="6">
        <v>2</v>
      </c>
      <c r="O66">
        <v>10</v>
      </c>
    </row>
  </sheetData>
  <mergeCells count="28">
    <mergeCell ref="C65:D65"/>
    <mergeCell ref="C30:D30"/>
    <mergeCell ref="C31:D31"/>
    <mergeCell ref="C32:D32"/>
    <mergeCell ref="C34:D34"/>
    <mergeCell ref="C48:D48"/>
    <mergeCell ref="C49:D49"/>
    <mergeCell ref="C44:D44"/>
    <mergeCell ref="C51:D51"/>
    <mergeCell ref="C55:D55"/>
    <mergeCell ref="C57:D57"/>
    <mergeCell ref="C58:D58"/>
    <mergeCell ref="C60:D60"/>
    <mergeCell ref="C61:D61"/>
    <mergeCell ref="C28:D28"/>
    <mergeCell ref="C29:D29"/>
    <mergeCell ref="C3:D3"/>
    <mergeCell ref="C4:D4"/>
    <mergeCell ref="C8:D8"/>
    <mergeCell ref="C11:D11"/>
    <mergeCell ref="C12:D12"/>
    <mergeCell ref="C15:D15"/>
    <mergeCell ref="C16:D16"/>
    <mergeCell ref="C18:D18"/>
    <mergeCell ref="C19:D19"/>
    <mergeCell ref="C21:D21"/>
    <mergeCell ref="C22:D22"/>
    <mergeCell ref="C26:D2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P66"/>
  <sheetViews>
    <sheetView workbookViewId="0">
      <pane xSplit="6" ySplit="19" topLeftCell="I52" activePane="bottomRight" state="frozen"/>
      <selection pane="topRight" activeCell="G1" sqref="G1"/>
      <selection pane="bottomLeft" activeCell="A20" sqref="A20"/>
      <selection pane="bottomRight" activeCell="O62" sqref="O62"/>
    </sheetView>
  </sheetViews>
  <sheetFormatPr baseColWidth="10" defaultColWidth="14.5" defaultRowHeight="15.75" customHeight="1" x14ac:dyDescent="0"/>
  <cols>
    <col min="1" max="1" width="29" customWidth="1"/>
  </cols>
  <sheetData>
    <row r="1" spans="1:16">
      <c r="A1" s="1" t="s">
        <v>0</v>
      </c>
      <c r="B1" s="1" t="s">
        <v>2</v>
      </c>
      <c r="C1" s="1" t="s">
        <v>3</v>
      </c>
      <c r="D1" s="1" t="s">
        <v>4</v>
      </c>
      <c r="E1" s="1" t="s">
        <v>5</v>
      </c>
      <c r="F1" s="1" t="s">
        <v>6</v>
      </c>
      <c r="G1" s="1" t="s">
        <v>7</v>
      </c>
      <c r="H1" s="1" t="s">
        <v>8</v>
      </c>
      <c r="I1" s="1" t="s">
        <v>9</v>
      </c>
      <c r="J1" s="2" t="s">
        <v>10</v>
      </c>
      <c r="K1" s="2" t="s">
        <v>12</v>
      </c>
      <c r="L1" s="2" t="s">
        <v>13</v>
      </c>
      <c r="M1" s="2" t="s">
        <v>14</v>
      </c>
      <c r="N1" s="2" t="s">
        <v>15</v>
      </c>
      <c r="O1" s="4" t="s">
        <v>16</v>
      </c>
    </row>
    <row r="2" spans="1:16">
      <c r="A2" s="3" t="s">
        <v>17</v>
      </c>
      <c r="B2" s="3" t="s">
        <v>18</v>
      </c>
      <c r="C2" s="3" t="s">
        <v>28</v>
      </c>
      <c r="D2" s="3" t="s">
        <v>30</v>
      </c>
      <c r="E2" s="3" t="s">
        <v>33</v>
      </c>
      <c r="F2" s="3" t="s">
        <v>36</v>
      </c>
      <c r="G2" s="3" t="s">
        <v>39</v>
      </c>
      <c r="H2" s="3" t="s">
        <v>42</v>
      </c>
      <c r="I2" s="3" t="s">
        <v>45</v>
      </c>
      <c r="K2" s="5">
        <v>3</v>
      </c>
      <c r="L2" s="7">
        <v>2</v>
      </c>
      <c r="M2" s="7">
        <v>3</v>
      </c>
      <c r="N2" s="7">
        <v>2</v>
      </c>
      <c r="O2">
        <f t="shared" ref="O2:O66" si="0">SUM(K2:N2)</f>
        <v>10</v>
      </c>
      <c r="P2" s="12">
        <v>10</v>
      </c>
    </row>
    <row r="3" spans="1:16">
      <c r="A3" s="3" t="s">
        <v>19</v>
      </c>
      <c r="B3" s="3" t="s">
        <v>20</v>
      </c>
      <c r="C3" s="10" t="s">
        <v>28</v>
      </c>
      <c r="D3" s="11"/>
      <c r="E3" s="3" t="s">
        <v>110</v>
      </c>
      <c r="F3" s="3" t="s">
        <v>114</v>
      </c>
      <c r="G3" s="3" t="s">
        <v>118</v>
      </c>
      <c r="H3" s="3" t="s">
        <v>123</v>
      </c>
      <c r="I3" s="3" t="s">
        <v>125</v>
      </c>
      <c r="K3" s="5">
        <v>3</v>
      </c>
      <c r="L3" s="7">
        <v>1</v>
      </c>
      <c r="M3" s="7">
        <v>4</v>
      </c>
      <c r="N3" s="7">
        <v>2</v>
      </c>
      <c r="O3">
        <f t="shared" si="0"/>
        <v>10</v>
      </c>
      <c r="P3" s="12">
        <v>10</v>
      </c>
    </row>
    <row r="4" spans="1:16">
      <c r="A4" s="3" t="s">
        <v>21</v>
      </c>
      <c r="B4" s="3" t="s">
        <v>22</v>
      </c>
      <c r="C4" s="10" t="s">
        <v>28</v>
      </c>
      <c r="D4" s="11"/>
      <c r="E4" s="3" t="s">
        <v>139</v>
      </c>
      <c r="F4" s="3" t="s">
        <v>142</v>
      </c>
      <c r="G4" s="3" t="s">
        <v>144</v>
      </c>
      <c r="H4" s="3" t="s">
        <v>146</v>
      </c>
      <c r="I4" s="3" t="s">
        <v>151</v>
      </c>
      <c r="K4" s="5">
        <v>2</v>
      </c>
      <c r="L4" s="7">
        <v>3</v>
      </c>
      <c r="M4" s="7">
        <v>4</v>
      </c>
      <c r="N4" s="7">
        <v>2</v>
      </c>
      <c r="O4">
        <f t="shared" si="0"/>
        <v>11</v>
      </c>
      <c r="P4" s="12">
        <v>11</v>
      </c>
    </row>
    <row r="5" spans="1:16">
      <c r="A5" s="3" t="s">
        <v>23</v>
      </c>
      <c r="B5" s="3" t="s">
        <v>24</v>
      </c>
      <c r="C5" s="3" t="s">
        <v>164</v>
      </c>
      <c r="D5" s="3" t="s">
        <v>165</v>
      </c>
      <c r="E5" s="3" t="s">
        <v>166</v>
      </c>
      <c r="F5" s="3" t="s">
        <v>167</v>
      </c>
      <c r="G5" s="3" t="s">
        <v>168</v>
      </c>
      <c r="H5" s="3" t="s">
        <v>169</v>
      </c>
      <c r="I5" s="3" t="s">
        <v>170</v>
      </c>
      <c r="K5" s="5">
        <v>3</v>
      </c>
      <c r="L5" s="7">
        <v>3</v>
      </c>
      <c r="M5" s="7">
        <v>0</v>
      </c>
      <c r="N5" s="7">
        <v>2</v>
      </c>
      <c r="O5">
        <f t="shared" si="0"/>
        <v>8</v>
      </c>
      <c r="P5" s="12">
        <v>8</v>
      </c>
    </row>
    <row r="6" spans="1:16">
      <c r="A6" s="3" t="s">
        <v>25</v>
      </c>
      <c r="B6" s="3" t="s">
        <v>26</v>
      </c>
      <c r="C6" s="3" t="s">
        <v>28</v>
      </c>
      <c r="D6" s="3" t="s">
        <v>171</v>
      </c>
      <c r="E6" s="3" t="s">
        <v>139</v>
      </c>
      <c r="F6" s="3" t="s">
        <v>172</v>
      </c>
      <c r="G6" s="3" t="s">
        <v>173</v>
      </c>
      <c r="H6" s="3" t="s">
        <v>174</v>
      </c>
      <c r="I6" s="3" t="s">
        <v>175</v>
      </c>
      <c r="K6" s="5">
        <v>4</v>
      </c>
      <c r="L6" s="7">
        <v>2</v>
      </c>
      <c r="M6" s="7">
        <v>3</v>
      </c>
      <c r="N6" s="7">
        <v>3</v>
      </c>
      <c r="O6">
        <f t="shared" si="0"/>
        <v>12</v>
      </c>
      <c r="P6" s="12">
        <v>12</v>
      </c>
    </row>
    <row r="7" spans="1:16">
      <c r="A7" s="3" t="s">
        <v>27</v>
      </c>
      <c r="B7" s="3" t="s">
        <v>29</v>
      </c>
      <c r="C7" s="3" t="s">
        <v>176</v>
      </c>
      <c r="D7" s="3" t="s">
        <v>177</v>
      </c>
      <c r="E7" s="3" t="s">
        <v>166</v>
      </c>
      <c r="F7" s="3" t="s">
        <v>178</v>
      </c>
      <c r="G7" s="3" t="s">
        <v>179</v>
      </c>
      <c r="H7" s="3" t="s">
        <v>180</v>
      </c>
      <c r="I7" s="3" t="s">
        <v>181</v>
      </c>
      <c r="K7" s="5">
        <v>3</v>
      </c>
      <c r="L7" s="7">
        <v>3</v>
      </c>
      <c r="M7" s="7">
        <v>3</v>
      </c>
      <c r="N7" s="7">
        <v>3</v>
      </c>
      <c r="O7">
        <f t="shared" si="0"/>
        <v>12</v>
      </c>
      <c r="P7" s="12">
        <v>12</v>
      </c>
    </row>
    <row r="8" spans="1:16">
      <c r="A8" s="3" t="s">
        <v>31</v>
      </c>
      <c r="B8" s="3" t="s">
        <v>32</v>
      </c>
      <c r="C8" s="10" t="s">
        <v>182</v>
      </c>
      <c r="D8" s="11"/>
      <c r="E8" s="3" t="s">
        <v>183</v>
      </c>
      <c r="F8" s="3" t="s">
        <v>184</v>
      </c>
      <c r="G8" s="3" t="s">
        <v>185</v>
      </c>
      <c r="H8" s="3" t="s">
        <v>186</v>
      </c>
      <c r="I8" s="3" t="s">
        <v>187</v>
      </c>
      <c r="K8" s="5">
        <v>4</v>
      </c>
      <c r="L8" s="7">
        <v>2</v>
      </c>
      <c r="M8" s="7">
        <v>2</v>
      </c>
      <c r="N8" s="7">
        <v>2</v>
      </c>
      <c r="O8">
        <f t="shared" si="0"/>
        <v>10</v>
      </c>
      <c r="P8" s="12">
        <v>10</v>
      </c>
    </row>
    <row r="9" spans="1:16">
      <c r="A9" s="3" t="s">
        <v>34</v>
      </c>
      <c r="B9" s="3" t="s">
        <v>35</v>
      </c>
      <c r="C9" s="3" t="s">
        <v>28</v>
      </c>
      <c r="D9" s="3" t="s">
        <v>188</v>
      </c>
      <c r="E9" s="3" t="s">
        <v>139</v>
      </c>
      <c r="F9" s="3" t="s">
        <v>189</v>
      </c>
      <c r="G9" s="3" t="s">
        <v>190</v>
      </c>
      <c r="H9" s="3" t="s">
        <v>191</v>
      </c>
      <c r="I9" s="3" t="s">
        <v>192</v>
      </c>
      <c r="K9" s="5">
        <v>3</v>
      </c>
      <c r="L9" s="7">
        <v>2</v>
      </c>
      <c r="M9" s="7">
        <v>4</v>
      </c>
      <c r="N9" s="7">
        <v>3</v>
      </c>
      <c r="O9">
        <f t="shared" si="0"/>
        <v>12</v>
      </c>
      <c r="P9" s="12">
        <v>12</v>
      </c>
    </row>
    <row r="10" spans="1:16">
      <c r="A10" s="3" t="s">
        <v>37</v>
      </c>
      <c r="B10" s="3" t="s">
        <v>38</v>
      </c>
      <c r="C10" s="3" t="s">
        <v>193</v>
      </c>
      <c r="D10" s="3" t="s">
        <v>194</v>
      </c>
      <c r="E10" s="3" t="s">
        <v>195</v>
      </c>
      <c r="F10" s="3" t="s">
        <v>196</v>
      </c>
      <c r="G10" s="3" t="s">
        <v>197</v>
      </c>
      <c r="H10" s="3" t="s">
        <v>198</v>
      </c>
      <c r="I10" s="3" t="s">
        <v>199</v>
      </c>
      <c r="K10" s="5">
        <v>3</v>
      </c>
      <c r="L10" s="7">
        <v>4</v>
      </c>
      <c r="M10" s="7">
        <v>3</v>
      </c>
      <c r="N10" s="7">
        <v>3</v>
      </c>
      <c r="O10">
        <f t="shared" si="0"/>
        <v>13</v>
      </c>
      <c r="P10" s="12">
        <v>13</v>
      </c>
    </row>
    <row r="11" spans="1:16">
      <c r="A11" s="3" t="s">
        <v>40</v>
      </c>
      <c r="B11" s="3" t="s">
        <v>41</v>
      </c>
      <c r="C11" s="10" t="s">
        <v>28</v>
      </c>
      <c r="D11" s="11"/>
      <c r="E11" s="3" t="s">
        <v>166</v>
      </c>
      <c r="F11" s="3" t="s">
        <v>200</v>
      </c>
      <c r="G11" s="3" t="s">
        <v>201</v>
      </c>
      <c r="H11" s="3" t="s">
        <v>202</v>
      </c>
      <c r="I11" s="3" t="s">
        <v>203</v>
      </c>
      <c r="K11" s="5">
        <v>4</v>
      </c>
      <c r="L11" s="7">
        <v>3</v>
      </c>
      <c r="M11" s="7">
        <v>3</v>
      </c>
      <c r="N11" s="7">
        <v>2</v>
      </c>
      <c r="O11">
        <f t="shared" si="0"/>
        <v>12</v>
      </c>
      <c r="P11" s="12">
        <v>12</v>
      </c>
    </row>
    <row r="12" spans="1:16">
      <c r="A12" s="3" t="s">
        <v>43</v>
      </c>
      <c r="B12" s="3" t="s">
        <v>44</v>
      </c>
      <c r="C12" s="10" t="s">
        <v>28</v>
      </c>
      <c r="D12" s="11"/>
      <c r="E12" s="3" t="s">
        <v>139</v>
      </c>
      <c r="F12" s="3" t="s">
        <v>204</v>
      </c>
      <c r="G12" s="3" t="s">
        <v>205</v>
      </c>
      <c r="H12" s="3" t="s">
        <v>206</v>
      </c>
      <c r="I12" s="3" t="s">
        <v>207</v>
      </c>
      <c r="K12" s="5">
        <v>4</v>
      </c>
      <c r="L12" s="7">
        <v>2</v>
      </c>
      <c r="M12" s="7">
        <v>3</v>
      </c>
      <c r="N12" s="7">
        <v>2</v>
      </c>
      <c r="O12">
        <f t="shared" si="0"/>
        <v>11</v>
      </c>
      <c r="P12" s="12">
        <v>11</v>
      </c>
    </row>
    <row r="13" spans="1:16">
      <c r="A13" s="3" t="s">
        <v>46</v>
      </c>
      <c r="B13" s="3" t="s">
        <v>47</v>
      </c>
      <c r="C13" s="3" t="s">
        <v>176</v>
      </c>
      <c r="D13" s="3" t="s">
        <v>208</v>
      </c>
      <c r="E13" s="3" t="s">
        <v>139</v>
      </c>
      <c r="F13" s="3" t="s">
        <v>209</v>
      </c>
      <c r="G13" s="3" t="s">
        <v>210</v>
      </c>
      <c r="H13" s="3" t="s">
        <v>211</v>
      </c>
      <c r="I13" s="3" t="s">
        <v>212</v>
      </c>
      <c r="K13" s="5">
        <v>4</v>
      </c>
      <c r="L13" s="7">
        <v>2</v>
      </c>
      <c r="M13" s="7">
        <v>3</v>
      </c>
      <c r="N13" s="7">
        <v>3</v>
      </c>
      <c r="O13">
        <f t="shared" si="0"/>
        <v>12</v>
      </c>
      <c r="P13" s="12">
        <v>12</v>
      </c>
    </row>
    <row r="14" spans="1:16">
      <c r="A14" s="3" t="s">
        <v>48</v>
      </c>
      <c r="B14" s="3" t="s">
        <v>49</v>
      </c>
      <c r="C14" s="3" t="s">
        <v>28</v>
      </c>
      <c r="D14" s="3" t="s">
        <v>48</v>
      </c>
      <c r="E14" s="3" t="s">
        <v>139</v>
      </c>
      <c r="F14" s="3" t="s">
        <v>142</v>
      </c>
      <c r="G14" s="3" t="s">
        <v>213</v>
      </c>
      <c r="H14" s="3" t="s">
        <v>214</v>
      </c>
      <c r="I14" s="3" t="s">
        <v>215</v>
      </c>
      <c r="K14" s="5">
        <v>2</v>
      </c>
      <c r="L14" s="7">
        <v>2</v>
      </c>
      <c r="M14" s="7">
        <v>2</v>
      </c>
      <c r="N14" s="7">
        <v>2</v>
      </c>
      <c r="O14">
        <f t="shared" si="0"/>
        <v>8</v>
      </c>
      <c r="P14" s="12">
        <v>8</v>
      </c>
    </row>
    <row r="15" spans="1:16">
      <c r="A15" s="3" t="s">
        <v>50</v>
      </c>
      <c r="B15" s="3" t="s">
        <v>51</v>
      </c>
      <c r="C15" s="10" t="s">
        <v>216</v>
      </c>
      <c r="D15" s="11"/>
      <c r="E15" s="3" t="s">
        <v>166</v>
      </c>
      <c r="F15" s="3" t="s">
        <v>217</v>
      </c>
      <c r="G15" s="3" t="s">
        <v>218</v>
      </c>
      <c r="H15" s="3" t="s">
        <v>219</v>
      </c>
      <c r="I15" s="3" t="s">
        <v>220</v>
      </c>
      <c r="K15" s="5">
        <v>3</v>
      </c>
      <c r="L15" s="7">
        <v>3</v>
      </c>
      <c r="M15" s="7">
        <v>3</v>
      </c>
      <c r="N15" s="7">
        <v>2</v>
      </c>
      <c r="O15">
        <f t="shared" si="0"/>
        <v>11</v>
      </c>
      <c r="P15" s="12">
        <v>11</v>
      </c>
    </row>
    <row r="16" spans="1:16">
      <c r="A16" s="3" t="s">
        <v>52</v>
      </c>
      <c r="B16" s="3" t="s">
        <v>53</v>
      </c>
      <c r="C16" s="10" t="s">
        <v>28</v>
      </c>
      <c r="D16" s="11"/>
      <c r="E16" s="3" t="s">
        <v>166</v>
      </c>
      <c r="F16" s="3" t="s">
        <v>221</v>
      </c>
      <c r="G16" s="3" t="s">
        <v>222</v>
      </c>
      <c r="H16" s="3" t="s">
        <v>223</v>
      </c>
      <c r="I16" s="3" t="s">
        <v>224</v>
      </c>
      <c r="K16" s="5">
        <v>2</v>
      </c>
      <c r="L16" s="7">
        <v>2</v>
      </c>
      <c r="M16" s="7">
        <v>2</v>
      </c>
      <c r="N16" s="7">
        <v>2</v>
      </c>
      <c r="O16">
        <f t="shared" si="0"/>
        <v>8</v>
      </c>
      <c r="P16" s="12">
        <v>8</v>
      </c>
    </row>
    <row r="17" spans="1:16">
      <c r="A17" s="3" t="s">
        <v>54</v>
      </c>
      <c r="B17" s="3" t="s">
        <v>55</v>
      </c>
      <c r="C17" s="3" t="s">
        <v>225</v>
      </c>
      <c r="D17" s="3" t="s">
        <v>226</v>
      </c>
      <c r="E17" s="3" t="s">
        <v>227</v>
      </c>
      <c r="F17" s="3" t="s">
        <v>228</v>
      </c>
      <c r="G17" s="3" t="s">
        <v>229</v>
      </c>
      <c r="H17" s="3" t="s">
        <v>230</v>
      </c>
      <c r="I17" s="3" t="s">
        <v>231</v>
      </c>
      <c r="K17" s="5">
        <v>1</v>
      </c>
      <c r="L17" s="7">
        <v>1</v>
      </c>
      <c r="M17" s="7">
        <v>2</v>
      </c>
      <c r="N17" s="7">
        <v>1</v>
      </c>
      <c r="O17">
        <f t="shared" si="0"/>
        <v>5</v>
      </c>
      <c r="P17" s="12">
        <v>5</v>
      </c>
    </row>
    <row r="18" spans="1:16">
      <c r="A18" s="3" t="s">
        <v>56</v>
      </c>
      <c r="B18" s="3" t="s">
        <v>57</v>
      </c>
      <c r="C18" s="10" t="s">
        <v>28</v>
      </c>
      <c r="D18" s="11"/>
      <c r="E18" s="3" t="s">
        <v>139</v>
      </c>
      <c r="F18" s="3" t="s">
        <v>232</v>
      </c>
      <c r="G18" s="3" t="s">
        <v>233</v>
      </c>
      <c r="H18" s="3" t="s">
        <v>234</v>
      </c>
      <c r="I18" s="3" t="s">
        <v>235</v>
      </c>
      <c r="K18" s="5">
        <v>4</v>
      </c>
      <c r="L18" s="7">
        <v>2</v>
      </c>
      <c r="M18" s="7">
        <v>2</v>
      </c>
      <c r="N18" s="7">
        <v>3</v>
      </c>
      <c r="O18">
        <f t="shared" si="0"/>
        <v>11</v>
      </c>
      <c r="P18" s="12">
        <v>11</v>
      </c>
    </row>
    <row r="19" spans="1:16">
      <c r="A19" s="3" t="s">
        <v>58</v>
      </c>
      <c r="B19" s="3" t="s">
        <v>59</v>
      </c>
      <c r="C19" s="10" t="s">
        <v>236</v>
      </c>
      <c r="D19" s="11"/>
      <c r="E19" s="3" t="s">
        <v>110</v>
      </c>
      <c r="F19" s="3" t="s">
        <v>200</v>
      </c>
      <c r="G19" s="3" t="s">
        <v>237</v>
      </c>
      <c r="H19" s="3" t="s">
        <v>238</v>
      </c>
      <c r="I19" s="3" t="s">
        <v>239</v>
      </c>
      <c r="K19" s="5">
        <v>2</v>
      </c>
      <c r="L19" s="7">
        <v>1</v>
      </c>
      <c r="M19" s="7">
        <v>3</v>
      </c>
      <c r="N19" s="7">
        <v>2</v>
      </c>
      <c r="O19">
        <f t="shared" si="0"/>
        <v>8</v>
      </c>
      <c r="P19" s="12">
        <v>8</v>
      </c>
    </row>
    <row r="20" spans="1:16">
      <c r="A20" s="3" t="s">
        <v>60</v>
      </c>
      <c r="B20" s="3" t="s">
        <v>61</v>
      </c>
      <c r="C20" s="3" t="s">
        <v>240</v>
      </c>
      <c r="D20" s="3" t="s">
        <v>241</v>
      </c>
      <c r="E20" s="3" t="s">
        <v>166</v>
      </c>
      <c r="F20" s="3" t="s">
        <v>242</v>
      </c>
      <c r="G20" s="3" t="s">
        <v>243</v>
      </c>
      <c r="H20" s="3" t="s">
        <v>244</v>
      </c>
      <c r="I20" s="3" t="s">
        <v>245</v>
      </c>
      <c r="K20" s="5">
        <v>3</v>
      </c>
      <c r="L20" s="7">
        <v>3</v>
      </c>
      <c r="M20" s="7">
        <v>1</v>
      </c>
      <c r="N20" s="7">
        <v>2</v>
      </c>
      <c r="O20">
        <f t="shared" si="0"/>
        <v>9</v>
      </c>
      <c r="P20" s="12">
        <v>9</v>
      </c>
    </row>
    <row r="21" spans="1:16">
      <c r="A21" s="3" t="s">
        <v>62</v>
      </c>
      <c r="B21" s="3" t="s">
        <v>63</v>
      </c>
      <c r="C21" s="10" t="s">
        <v>246</v>
      </c>
      <c r="D21" s="11"/>
      <c r="E21" s="3" t="s">
        <v>110</v>
      </c>
      <c r="F21" s="3" t="s">
        <v>247</v>
      </c>
      <c r="G21" s="3" t="s">
        <v>248</v>
      </c>
      <c r="H21" s="3" t="s">
        <v>249</v>
      </c>
      <c r="I21" s="3" t="s">
        <v>250</v>
      </c>
      <c r="K21" s="5">
        <v>2</v>
      </c>
      <c r="L21" s="7">
        <v>1</v>
      </c>
      <c r="M21" s="7">
        <v>3</v>
      </c>
      <c r="N21" s="7">
        <v>1</v>
      </c>
      <c r="O21">
        <f t="shared" si="0"/>
        <v>7</v>
      </c>
      <c r="P21" s="12">
        <v>7</v>
      </c>
    </row>
    <row r="22" spans="1:16">
      <c r="A22" s="3" t="s">
        <v>64</v>
      </c>
      <c r="B22" s="3" t="s">
        <v>65</v>
      </c>
      <c r="C22" s="10" t="s">
        <v>28</v>
      </c>
      <c r="D22" s="11"/>
      <c r="E22" s="3" t="s">
        <v>166</v>
      </c>
      <c r="F22" s="3" t="s">
        <v>251</v>
      </c>
      <c r="G22" s="3" t="s">
        <v>252</v>
      </c>
      <c r="H22" s="3" t="s">
        <v>253</v>
      </c>
      <c r="I22" s="3" t="s">
        <v>254</v>
      </c>
      <c r="K22" s="5">
        <v>3</v>
      </c>
      <c r="L22" s="7">
        <v>2</v>
      </c>
      <c r="M22" s="7">
        <v>4</v>
      </c>
      <c r="N22" s="7">
        <v>2</v>
      </c>
      <c r="O22">
        <f t="shared" si="0"/>
        <v>11</v>
      </c>
      <c r="P22" s="12">
        <v>11</v>
      </c>
    </row>
    <row r="23" spans="1:16">
      <c r="A23" s="3" t="s">
        <v>66</v>
      </c>
      <c r="B23" s="3" t="s">
        <v>67</v>
      </c>
      <c r="C23" s="3" t="s">
        <v>176</v>
      </c>
      <c r="D23" s="3" t="s">
        <v>255</v>
      </c>
      <c r="E23" s="3" t="s">
        <v>256</v>
      </c>
      <c r="F23" s="3" t="s">
        <v>242</v>
      </c>
      <c r="G23" s="3" t="s">
        <v>257</v>
      </c>
      <c r="H23" s="3" t="s">
        <v>258</v>
      </c>
      <c r="I23" s="3" t="s">
        <v>259</v>
      </c>
      <c r="K23" s="5">
        <v>3</v>
      </c>
      <c r="L23" s="7">
        <v>3</v>
      </c>
      <c r="M23" s="7">
        <v>4</v>
      </c>
      <c r="N23" s="7">
        <v>3</v>
      </c>
      <c r="O23">
        <f t="shared" si="0"/>
        <v>13</v>
      </c>
      <c r="P23" s="12">
        <v>13</v>
      </c>
    </row>
    <row r="24" spans="1:16">
      <c r="A24" s="3" t="s">
        <v>68</v>
      </c>
      <c r="B24" s="3" t="s">
        <v>69</v>
      </c>
      <c r="C24" s="3" t="s">
        <v>28</v>
      </c>
      <c r="D24" s="3" t="s">
        <v>260</v>
      </c>
      <c r="E24" s="3" t="s">
        <v>110</v>
      </c>
      <c r="F24" s="3" t="s">
        <v>261</v>
      </c>
      <c r="G24" s="3" t="s">
        <v>262</v>
      </c>
      <c r="H24" s="3" t="s">
        <v>263</v>
      </c>
      <c r="I24" s="3" t="s">
        <v>264</v>
      </c>
      <c r="K24" s="5">
        <v>3</v>
      </c>
      <c r="L24" s="7">
        <v>3</v>
      </c>
      <c r="M24" s="7">
        <v>3</v>
      </c>
      <c r="N24" s="7">
        <v>3</v>
      </c>
      <c r="O24">
        <f t="shared" si="0"/>
        <v>12</v>
      </c>
      <c r="P24" s="12">
        <v>12</v>
      </c>
    </row>
    <row r="25" spans="1:16">
      <c r="A25" s="3" t="s">
        <v>70</v>
      </c>
      <c r="B25" s="3" t="s">
        <v>71</v>
      </c>
      <c r="C25" s="3" t="s">
        <v>176</v>
      </c>
      <c r="D25" s="3" t="s">
        <v>265</v>
      </c>
      <c r="E25" s="3" t="s">
        <v>139</v>
      </c>
      <c r="F25" s="3" t="s">
        <v>142</v>
      </c>
      <c r="G25" s="3" t="s">
        <v>266</v>
      </c>
      <c r="H25" s="3" t="s">
        <v>267</v>
      </c>
      <c r="I25" s="3" t="s">
        <v>268</v>
      </c>
      <c r="K25" s="5">
        <v>3</v>
      </c>
      <c r="L25" s="7">
        <v>3</v>
      </c>
      <c r="M25" s="7">
        <v>2</v>
      </c>
      <c r="N25" s="7">
        <v>2</v>
      </c>
      <c r="O25">
        <f t="shared" si="0"/>
        <v>10</v>
      </c>
      <c r="P25" s="12">
        <v>10</v>
      </c>
    </row>
    <row r="26" spans="1:16">
      <c r="A26" s="3" t="s">
        <v>72</v>
      </c>
      <c r="B26" s="3" t="s">
        <v>73</v>
      </c>
      <c r="C26" s="10" t="s">
        <v>269</v>
      </c>
      <c r="D26" s="11"/>
      <c r="E26" s="3" t="s">
        <v>270</v>
      </c>
      <c r="F26" s="3" t="s">
        <v>271</v>
      </c>
      <c r="G26" s="3" t="s">
        <v>272</v>
      </c>
      <c r="H26" s="3" t="s">
        <v>273</v>
      </c>
      <c r="I26" s="3" t="s">
        <v>274</v>
      </c>
      <c r="K26" s="5">
        <v>1</v>
      </c>
      <c r="L26" s="7">
        <v>0</v>
      </c>
      <c r="M26" s="7">
        <v>1</v>
      </c>
      <c r="N26" s="7">
        <v>0</v>
      </c>
      <c r="O26">
        <f t="shared" si="0"/>
        <v>2</v>
      </c>
      <c r="P26" s="12">
        <v>2</v>
      </c>
    </row>
    <row r="27" spans="1:16">
      <c r="A27" s="3" t="s">
        <v>74</v>
      </c>
      <c r="B27" s="3" t="s">
        <v>75</v>
      </c>
      <c r="C27" s="3" t="s">
        <v>28</v>
      </c>
      <c r="D27" s="3" t="s">
        <v>275</v>
      </c>
      <c r="E27" s="3" t="s">
        <v>139</v>
      </c>
      <c r="F27" s="3" t="s">
        <v>276</v>
      </c>
      <c r="G27" s="3" t="s">
        <v>277</v>
      </c>
      <c r="H27" s="3" t="s">
        <v>278</v>
      </c>
      <c r="I27" s="3" t="s">
        <v>279</v>
      </c>
      <c r="K27" s="5">
        <v>1</v>
      </c>
      <c r="L27" s="7">
        <v>3</v>
      </c>
      <c r="M27" s="7">
        <v>3</v>
      </c>
      <c r="N27" s="7">
        <v>3</v>
      </c>
      <c r="O27">
        <f t="shared" si="0"/>
        <v>10</v>
      </c>
      <c r="P27" s="12">
        <v>10</v>
      </c>
    </row>
    <row r="28" spans="1:16">
      <c r="A28" s="3" t="s">
        <v>76</v>
      </c>
      <c r="B28" s="3" t="s">
        <v>77</v>
      </c>
      <c r="C28" s="10" t="s">
        <v>280</v>
      </c>
      <c r="D28" s="11"/>
      <c r="E28" s="3" t="s">
        <v>281</v>
      </c>
      <c r="F28" s="3" t="s">
        <v>282</v>
      </c>
      <c r="G28" s="3" t="s">
        <v>283</v>
      </c>
      <c r="H28" s="3" t="s">
        <v>284</v>
      </c>
      <c r="I28" s="3" t="s">
        <v>285</v>
      </c>
      <c r="K28" s="5">
        <v>1</v>
      </c>
      <c r="L28" s="7">
        <v>2</v>
      </c>
      <c r="M28" s="7">
        <v>3</v>
      </c>
      <c r="N28" s="7">
        <v>0</v>
      </c>
      <c r="O28">
        <f t="shared" si="0"/>
        <v>6</v>
      </c>
      <c r="P28" s="12">
        <v>6</v>
      </c>
    </row>
    <row r="29" spans="1:16">
      <c r="A29" s="3" t="s">
        <v>78</v>
      </c>
      <c r="B29" s="3" t="s">
        <v>79</v>
      </c>
      <c r="C29" s="10" t="s">
        <v>28</v>
      </c>
      <c r="D29" s="11"/>
      <c r="E29" s="3" t="s">
        <v>139</v>
      </c>
      <c r="F29" s="3" t="s">
        <v>200</v>
      </c>
      <c r="G29" s="3" t="s">
        <v>286</v>
      </c>
      <c r="H29" s="3" t="s">
        <v>287</v>
      </c>
      <c r="I29" s="3" t="s">
        <v>288</v>
      </c>
      <c r="K29" s="5">
        <v>3</v>
      </c>
      <c r="L29" s="7">
        <v>2</v>
      </c>
      <c r="M29" s="7">
        <v>2</v>
      </c>
      <c r="N29" s="7">
        <v>2</v>
      </c>
      <c r="O29">
        <f t="shared" si="0"/>
        <v>9</v>
      </c>
      <c r="P29" s="12">
        <v>9</v>
      </c>
    </row>
    <row r="30" spans="1:16">
      <c r="A30" s="3" t="s">
        <v>80</v>
      </c>
      <c r="B30" s="3" t="s">
        <v>81</v>
      </c>
      <c r="C30" s="10" t="s">
        <v>289</v>
      </c>
      <c r="D30" s="11"/>
      <c r="E30" s="3" t="s">
        <v>290</v>
      </c>
      <c r="F30" s="3" t="s">
        <v>291</v>
      </c>
      <c r="G30" s="3" t="s">
        <v>292</v>
      </c>
      <c r="H30" s="3" t="s">
        <v>293</v>
      </c>
      <c r="I30" s="3" t="s">
        <v>294</v>
      </c>
      <c r="K30" s="5">
        <v>3</v>
      </c>
      <c r="L30" s="7">
        <v>2</v>
      </c>
      <c r="M30" s="7">
        <v>2</v>
      </c>
      <c r="N30" s="7">
        <v>1</v>
      </c>
      <c r="O30">
        <f t="shared" si="0"/>
        <v>8</v>
      </c>
      <c r="P30" s="12">
        <v>8</v>
      </c>
    </row>
    <row r="31" spans="1:16">
      <c r="A31" s="3" t="s">
        <v>82</v>
      </c>
      <c r="B31" s="3" t="s">
        <v>83</v>
      </c>
      <c r="C31" s="10" t="s">
        <v>28</v>
      </c>
      <c r="D31" s="11"/>
      <c r="E31" s="3" t="s">
        <v>139</v>
      </c>
      <c r="F31" s="3" t="s">
        <v>295</v>
      </c>
      <c r="G31" s="3" t="s">
        <v>296</v>
      </c>
      <c r="H31" s="3" t="s">
        <v>297</v>
      </c>
      <c r="I31" s="3" t="s">
        <v>298</v>
      </c>
      <c r="K31" s="5">
        <v>2</v>
      </c>
      <c r="L31" s="7">
        <v>2</v>
      </c>
      <c r="M31" s="7">
        <v>3</v>
      </c>
      <c r="N31" s="7">
        <v>2</v>
      </c>
      <c r="O31">
        <f t="shared" si="0"/>
        <v>9</v>
      </c>
      <c r="P31" s="12">
        <v>9</v>
      </c>
    </row>
    <row r="32" spans="1:16">
      <c r="A32" s="3" t="s">
        <v>84</v>
      </c>
      <c r="B32" s="3" t="s">
        <v>85</v>
      </c>
      <c r="C32" s="10" t="s">
        <v>28</v>
      </c>
      <c r="D32" s="11"/>
      <c r="E32" s="3" t="s">
        <v>299</v>
      </c>
      <c r="F32" s="3" t="s">
        <v>300</v>
      </c>
      <c r="G32" s="3" t="s">
        <v>301</v>
      </c>
      <c r="H32" s="3" t="s">
        <v>302</v>
      </c>
      <c r="I32" s="3" t="s">
        <v>303</v>
      </c>
      <c r="K32" s="5">
        <v>3</v>
      </c>
      <c r="L32" s="7">
        <v>2</v>
      </c>
      <c r="M32" s="7">
        <v>4</v>
      </c>
      <c r="N32" s="7">
        <v>2</v>
      </c>
      <c r="O32">
        <f t="shared" si="0"/>
        <v>11</v>
      </c>
      <c r="P32" s="12">
        <v>11</v>
      </c>
    </row>
    <row r="33" spans="1:16">
      <c r="A33" s="3" t="s">
        <v>86</v>
      </c>
      <c r="B33" s="3" t="s">
        <v>87</v>
      </c>
      <c r="C33" s="3" t="s">
        <v>176</v>
      </c>
      <c r="D33" s="3" t="s">
        <v>304</v>
      </c>
      <c r="E33" s="3" t="s">
        <v>139</v>
      </c>
      <c r="F33" s="3" t="s">
        <v>242</v>
      </c>
      <c r="G33" s="3" t="s">
        <v>305</v>
      </c>
      <c r="H33" s="3" t="s">
        <v>306</v>
      </c>
      <c r="I33" s="3" t="s">
        <v>307</v>
      </c>
      <c r="K33" s="5">
        <v>4</v>
      </c>
      <c r="L33" s="7">
        <v>3</v>
      </c>
      <c r="M33" s="7">
        <v>3</v>
      </c>
      <c r="N33" s="7">
        <v>3</v>
      </c>
      <c r="O33">
        <f t="shared" si="0"/>
        <v>13</v>
      </c>
      <c r="P33" s="12">
        <v>13</v>
      </c>
    </row>
    <row r="34" spans="1:16">
      <c r="A34" s="3" t="s">
        <v>88</v>
      </c>
      <c r="B34" s="3" t="s">
        <v>89</v>
      </c>
      <c r="C34" s="10" t="s">
        <v>308</v>
      </c>
      <c r="D34" s="11"/>
      <c r="E34" s="3" t="s">
        <v>309</v>
      </c>
      <c r="F34" s="3" t="s">
        <v>310</v>
      </c>
      <c r="G34" s="3" t="s">
        <v>311</v>
      </c>
      <c r="H34" s="3" t="s">
        <v>312</v>
      </c>
      <c r="I34" s="3" t="s">
        <v>313</v>
      </c>
      <c r="K34" s="5">
        <v>3</v>
      </c>
      <c r="L34" s="7">
        <v>1</v>
      </c>
      <c r="M34" s="7">
        <v>2</v>
      </c>
      <c r="N34" s="7">
        <v>0</v>
      </c>
      <c r="O34">
        <f t="shared" si="0"/>
        <v>6</v>
      </c>
      <c r="P34" s="12">
        <v>6</v>
      </c>
    </row>
    <row r="35" spans="1:16">
      <c r="A35" s="3" t="s">
        <v>90</v>
      </c>
      <c r="B35" s="3" t="s">
        <v>91</v>
      </c>
      <c r="C35" s="3" t="s">
        <v>176</v>
      </c>
      <c r="D35" s="3" t="s">
        <v>314</v>
      </c>
      <c r="E35" s="3" t="s">
        <v>139</v>
      </c>
      <c r="F35" s="3" t="s">
        <v>315</v>
      </c>
      <c r="G35" s="3" t="s">
        <v>316</v>
      </c>
      <c r="H35" s="3" t="s">
        <v>317</v>
      </c>
      <c r="I35" s="3" t="s">
        <v>318</v>
      </c>
      <c r="K35" s="5">
        <v>3</v>
      </c>
      <c r="L35" s="7">
        <v>2</v>
      </c>
      <c r="M35" s="7">
        <v>3</v>
      </c>
      <c r="N35" s="7">
        <v>3</v>
      </c>
      <c r="O35">
        <f t="shared" si="0"/>
        <v>11</v>
      </c>
      <c r="P35" s="12">
        <v>11</v>
      </c>
    </row>
    <row r="36" spans="1:16">
      <c r="A36" s="3" t="s">
        <v>92</v>
      </c>
      <c r="B36" s="3" t="s">
        <v>93</v>
      </c>
      <c r="C36" s="3" t="s">
        <v>28</v>
      </c>
      <c r="D36" s="3" t="s">
        <v>319</v>
      </c>
      <c r="E36" s="3" t="s">
        <v>166</v>
      </c>
      <c r="F36" s="3" t="s">
        <v>142</v>
      </c>
      <c r="G36" s="3" t="s">
        <v>320</v>
      </c>
      <c r="H36" s="3" t="s">
        <v>321</v>
      </c>
      <c r="I36" s="3" t="s">
        <v>322</v>
      </c>
      <c r="K36" s="5">
        <v>3</v>
      </c>
      <c r="L36" s="7">
        <v>2</v>
      </c>
      <c r="M36" s="7">
        <v>3</v>
      </c>
      <c r="N36" s="7">
        <v>4</v>
      </c>
      <c r="O36">
        <f t="shared" si="0"/>
        <v>12</v>
      </c>
      <c r="P36" s="12">
        <v>12</v>
      </c>
    </row>
    <row r="37" spans="1:16">
      <c r="A37" s="3" t="s">
        <v>94</v>
      </c>
      <c r="B37" s="3" t="s">
        <v>95</v>
      </c>
      <c r="C37" s="3" t="s">
        <v>323</v>
      </c>
      <c r="D37" s="3" t="s">
        <v>324</v>
      </c>
      <c r="E37" s="3" t="s">
        <v>139</v>
      </c>
      <c r="F37" s="3" t="s">
        <v>325</v>
      </c>
      <c r="G37" s="3" t="s">
        <v>326</v>
      </c>
      <c r="H37" s="3" t="s">
        <v>327</v>
      </c>
      <c r="I37" s="3" t="s">
        <v>328</v>
      </c>
      <c r="K37" s="5">
        <v>3</v>
      </c>
      <c r="L37" s="7">
        <v>2</v>
      </c>
      <c r="M37" s="7">
        <v>3</v>
      </c>
      <c r="N37" s="7">
        <v>2</v>
      </c>
      <c r="O37">
        <f t="shared" si="0"/>
        <v>10</v>
      </c>
      <c r="P37" s="12">
        <v>10</v>
      </c>
    </row>
    <row r="38" spans="1:16">
      <c r="A38" s="3" t="s">
        <v>96</v>
      </c>
      <c r="B38" s="3" t="s">
        <v>97</v>
      </c>
      <c r="C38" s="3" t="s">
        <v>176</v>
      </c>
      <c r="D38" s="3" t="s">
        <v>329</v>
      </c>
      <c r="E38" s="3" t="s">
        <v>139</v>
      </c>
      <c r="F38" s="3" t="s">
        <v>282</v>
      </c>
      <c r="G38" s="3" t="s">
        <v>330</v>
      </c>
      <c r="H38" s="3" t="s">
        <v>331</v>
      </c>
      <c r="I38" s="3" t="s">
        <v>332</v>
      </c>
      <c r="K38" s="5">
        <v>2</v>
      </c>
      <c r="L38" s="7">
        <v>2</v>
      </c>
      <c r="M38" s="7">
        <v>1</v>
      </c>
      <c r="N38" s="7">
        <v>4</v>
      </c>
      <c r="O38">
        <f t="shared" si="0"/>
        <v>9</v>
      </c>
      <c r="P38" s="12">
        <v>9</v>
      </c>
    </row>
    <row r="39" spans="1:16">
      <c r="A39" s="3" t="s">
        <v>98</v>
      </c>
      <c r="B39" s="3" t="s">
        <v>99</v>
      </c>
      <c r="C39" s="3" t="s">
        <v>176</v>
      </c>
      <c r="D39" s="3" t="s">
        <v>333</v>
      </c>
      <c r="E39" s="3" t="s">
        <v>166</v>
      </c>
      <c r="F39" s="3" t="s">
        <v>334</v>
      </c>
      <c r="G39" s="3" t="s">
        <v>335</v>
      </c>
      <c r="H39" s="3" t="s">
        <v>336</v>
      </c>
      <c r="I39" s="3" t="s">
        <v>337</v>
      </c>
      <c r="K39" s="5">
        <v>3</v>
      </c>
      <c r="L39" s="7">
        <v>4</v>
      </c>
      <c r="M39" s="7">
        <v>2</v>
      </c>
      <c r="N39" s="7">
        <v>2</v>
      </c>
      <c r="O39">
        <f t="shared" si="0"/>
        <v>11</v>
      </c>
      <c r="P39" s="12">
        <v>11</v>
      </c>
    </row>
    <row r="40" spans="1:16">
      <c r="A40" s="3" t="s">
        <v>100</v>
      </c>
      <c r="B40" s="3" t="s">
        <v>101</v>
      </c>
      <c r="C40" s="3" t="s">
        <v>176</v>
      </c>
      <c r="D40" s="3" t="s">
        <v>338</v>
      </c>
      <c r="E40" s="3" t="s">
        <v>139</v>
      </c>
      <c r="F40" s="3" t="s">
        <v>282</v>
      </c>
      <c r="G40" s="3" t="s">
        <v>339</v>
      </c>
      <c r="H40" s="3" t="s">
        <v>340</v>
      </c>
      <c r="I40" s="3" t="s">
        <v>341</v>
      </c>
      <c r="K40" s="5">
        <v>3</v>
      </c>
      <c r="L40" s="7">
        <v>2</v>
      </c>
      <c r="M40" s="7">
        <v>2</v>
      </c>
      <c r="N40" s="7">
        <v>4</v>
      </c>
      <c r="O40">
        <f t="shared" si="0"/>
        <v>11</v>
      </c>
      <c r="P40" s="12">
        <v>11</v>
      </c>
    </row>
    <row r="41" spans="1:16">
      <c r="A41" s="3" t="s">
        <v>102</v>
      </c>
      <c r="B41" s="3" t="s">
        <v>103</v>
      </c>
      <c r="C41" s="3" t="s">
        <v>28</v>
      </c>
      <c r="D41" s="3" t="s">
        <v>342</v>
      </c>
      <c r="E41" s="3" t="s">
        <v>343</v>
      </c>
      <c r="F41" s="3" t="s">
        <v>344</v>
      </c>
      <c r="G41" s="3" t="s">
        <v>345</v>
      </c>
      <c r="H41" s="3" t="s">
        <v>346</v>
      </c>
      <c r="I41" s="3" t="s">
        <v>347</v>
      </c>
      <c r="K41" s="5">
        <v>2</v>
      </c>
      <c r="L41" s="7">
        <v>2</v>
      </c>
      <c r="M41" s="7">
        <v>4</v>
      </c>
      <c r="N41" s="7">
        <v>2</v>
      </c>
      <c r="O41">
        <f t="shared" si="0"/>
        <v>10</v>
      </c>
      <c r="P41" s="12">
        <v>10</v>
      </c>
    </row>
    <row r="42" spans="1:16">
      <c r="A42" s="3" t="s">
        <v>104</v>
      </c>
      <c r="B42" s="3" t="s">
        <v>105</v>
      </c>
      <c r="C42" s="3" t="s">
        <v>348</v>
      </c>
      <c r="D42" s="3" t="s">
        <v>349</v>
      </c>
      <c r="E42" s="3" t="s">
        <v>139</v>
      </c>
      <c r="F42" s="3" t="s">
        <v>350</v>
      </c>
      <c r="G42" s="3" t="s">
        <v>351</v>
      </c>
      <c r="H42" s="3" t="s">
        <v>352</v>
      </c>
      <c r="I42" s="3" t="s">
        <v>353</v>
      </c>
      <c r="K42" s="5">
        <v>3</v>
      </c>
      <c r="L42" s="7">
        <v>2</v>
      </c>
      <c r="M42" s="7">
        <v>4</v>
      </c>
      <c r="N42" s="7">
        <v>3</v>
      </c>
      <c r="O42">
        <f t="shared" si="0"/>
        <v>12</v>
      </c>
      <c r="P42" s="12">
        <v>12</v>
      </c>
    </row>
    <row r="43" spans="1:16">
      <c r="A43" s="3" t="s">
        <v>106</v>
      </c>
      <c r="B43" s="3" t="s">
        <v>107</v>
      </c>
      <c r="C43" s="3" t="s">
        <v>28</v>
      </c>
      <c r="D43" s="3" t="s">
        <v>354</v>
      </c>
      <c r="E43" s="3" t="s">
        <v>166</v>
      </c>
      <c r="F43" s="3" t="s">
        <v>200</v>
      </c>
      <c r="G43" s="3" t="s">
        <v>355</v>
      </c>
      <c r="H43" s="3" t="s">
        <v>356</v>
      </c>
      <c r="I43" s="3" t="s">
        <v>357</v>
      </c>
      <c r="K43" s="5">
        <v>4</v>
      </c>
      <c r="L43" s="7">
        <v>3</v>
      </c>
      <c r="M43" s="7">
        <v>2</v>
      </c>
      <c r="N43" s="7">
        <v>2</v>
      </c>
      <c r="O43">
        <f t="shared" si="0"/>
        <v>11</v>
      </c>
      <c r="P43" s="12">
        <v>11</v>
      </c>
    </row>
    <row r="44" spans="1:16">
      <c r="A44" s="3" t="s">
        <v>108</v>
      </c>
      <c r="B44" s="3" t="s">
        <v>109</v>
      </c>
      <c r="C44" s="10" t="s">
        <v>28</v>
      </c>
      <c r="D44" s="11"/>
      <c r="E44" s="3" t="s">
        <v>358</v>
      </c>
      <c r="F44" s="3" t="s">
        <v>359</v>
      </c>
      <c r="G44" s="3" t="s">
        <v>360</v>
      </c>
      <c r="H44" s="3" t="s">
        <v>361</v>
      </c>
      <c r="I44" s="3" t="s">
        <v>362</v>
      </c>
      <c r="K44" s="5">
        <v>2</v>
      </c>
      <c r="L44" s="7">
        <v>3</v>
      </c>
      <c r="M44" s="7">
        <v>2</v>
      </c>
      <c r="N44" s="7">
        <v>2</v>
      </c>
      <c r="O44">
        <f t="shared" si="0"/>
        <v>9</v>
      </c>
      <c r="P44" s="12">
        <v>9</v>
      </c>
    </row>
    <row r="45" spans="1:16">
      <c r="A45" s="3" t="s">
        <v>111</v>
      </c>
      <c r="B45" s="3" t="s">
        <v>112</v>
      </c>
      <c r="C45" s="3" t="s">
        <v>28</v>
      </c>
      <c r="D45" s="3" t="s">
        <v>363</v>
      </c>
      <c r="E45" s="3" t="s">
        <v>364</v>
      </c>
      <c r="F45" s="3" t="s">
        <v>142</v>
      </c>
      <c r="G45" s="3" t="s">
        <v>365</v>
      </c>
      <c r="H45" s="3" t="s">
        <v>366</v>
      </c>
      <c r="I45" s="3" t="s">
        <v>367</v>
      </c>
      <c r="K45" s="5">
        <v>3</v>
      </c>
      <c r="L45" s="7">
        <v>3</v>
      </c>
      <c r="M45" s="7">
        <v>3</v>
      </c>
      <c r="N45" s="7">
        <v>3</v>
      </c>
      <c r="O45">
        <f t="shared" si="0"/>
        <v>12</v>
      </c>
      <c r="P45" s="12">
        <v>12</v>
      </c>
    </row>
    <row r="46" spans="1:16">
      <c r="A46" s="3" t="s">
        <v>113</v>
      </c>
      <c r="B46" s="3" t="s">
        <v>115</v>
      </c>
      <c r="C46" s="3" t="s">
        <v>28</v>
      </c>
      <c r="D46" s="3" t="s">
        <v>368</v>
      </c>
      <c r="E46" s="3" t="s">
        <v>166</v>
      </c>
      <c r="F46" s="3" t="s">
        <v>369</v>
      </c>
      <c r="G46" s="3" t="s">
        <v>370</v>
      </c>
      <c r="H46" s="3" t="s">
        <v>371</v>
      </c>
      <c r="I46" s="3" t="s">
        <v>372</v>
      </c>
      <c r="K46" s="5">
        <v>2</v>
      </c>
      <c r="L46" s="7">
        <v>1</v>
      </c>
      <c r="M46" s="7">
        <v>1</v>
      </c>
      <c r="N46" s="7">
        <v>2</v>
      </c>
      <c r="O46">
        <f t="shared" si="0"/>
        <v>6</v>
      </c>
      <c r="P46" s="12">
        <v>6</v>
      </c>
    </row>
    <row r="47" spans="1:16">
      <c r="A47" s="3" t="s">
        <v>116</v>
      </c>
      <c r="B47" s="3" t="s">
        <v>117</v>
      </c>
      <c r="C47" s="3" t="s">
        <v>28</v>
      </c>
      <c r="D47" s="3" t="s">
        <v>373</v>
      </c>
      <c r="E47" s="3" t="s">
        <v>166</v>
      </c>
      <c r="F47" s="3" t="s">
        <v>374</v>
      </c>
      <c r="G47" s="3" t="s">
        <v>375</v>
      </c>
      <c r="H47" s="3" t="s">
        <v>376</v>
      </c>
      <c r="I47" s="3" t="s">
        <v>377</v>
      </c>
      <c r="K47" s="5">
        <v>4</v>
      </c>
      <c r="L47" s="7">
        <v>4</v>
      </c>
      <c r="M47" s="7">
        <v>3</v>
      </c>
      <c r="N47" s="7">
        <v>3</v>
      </c>
      <c r="O47">
        <f t="shared" si="0"/>
        <v>14</v>
      </c>
      <c r="P47" s="12">
        <v>14</v>
      </c>
    </row>
    <row r="48" spans="1:16">
      <c r="A48" s="3" t="s">
        <v>119</v>
      </c>
      <c r="B48" s="3" t="s">
        <v>120</v>
      </c>
      <c r="C48" s="10" t="s">
        <v>378</v>
      </c>
      <c r="D48" s="11"/>
      <c r="E48" s="3" t="s">
        <v>379</v>
      </c>
      <c r="F48" s="3" t="s">
        <v>380</v>
      </c>
      <c r="G48" s="3" t="s">
        <v>381</v>
      </c>
      <c r="H48" s="3" t="s">
        <v>382</v>
      </c>
      <c r="I48" s="3" t="s">
        <v>383</v>
      </c>
      <c r="K48" s="5">
        <v>2</v>
      </c>
      <c r="L48" s="7">
        <v>3</v>
      </c>
      <c r="M48" s="7">
        <v>2</v>
      </c>
      <c r="N48" s="7">
        <v>1</v>
      </c>
      <c r="O48">
        <f t="shared" si="0"/>
        <v>8</v>
      </c>
      <c r="P48" s="12">
        <v>8</v>
      </c>
    </row>
    <row r="49" spans="1:16">
      <c r="A49" s="3" t="s">
        <v>121</v>
      </c>
      <c r="B49" s="3" t="s">
        <v>122</v>
      </c>
      <c r="C49" s="10" t="s">
        <v>384</v>
      </c>
      <c r="D49" s="11"/>
      <c r="E49" s="3" t="s">
        <v>385</v>
      </c>
      <c r="F49" s="3" t="s">
        <v>300</v>
      </c>
      <c r="G49" s="3" t="s">
        <v>386</v>
      </c>
      <c r="H49" s="3" t="s">
        <v>387</v>
      </c>
      <c r="I49" s="3" t="s">
        <v>388</v>
      </c>
      <c r="K49" s="5">
        <v>0</v>
      </c>
      <c r="L49" s="7">
        <v>0</v>
      </c>
      <c r="M49" s="7">
        <v>2</v>
      </c>
      <c r="N49" s="7">
        <v>0</v>
      </c>
      <c r="O49">
        <f t="shared" si="0"/>
        <v>2</v>
      </c>
      <c r="P49" s="12">
        <v>2</v>
      </c>
    </row>
    <row r="50" spans="1:16">
      <c r="A50" s="3" t="s">
        <v>124</v>
      </c>
      <c r="B50" s="3" t="s">
        <v>126</v>
      </c>
      <c r="C50" s="3" t="s">
        <v>164</v>
      </c>
      <c r="D50" s="3" t="s">
        <v>389</v>
      </c>
      <c r="E50" s="3" t="s">
        <v>139</v>
      </c>
      <c r="F50" s="3" t="s">
        <v>390</v>
      </c>
      <c r="G50" s="3" t="s">
        <v>391</v>
      </c>
      <c r="H50" s="3" t="s">
        <v>392</v>
      </c>
      <c r="I50" s="3" t="s">
        <v>393</v>
      </c>
      <c r="K50" s="5">
        <v>3</v>
      </c>
      <c r="L50" s="7">
        <v>2</v>
      </c>
      <c r="M50" s="7">
        <v>3</v>
      </c>
      <c r="N50" s="7">
        <v>2</v>
      </c>
      <c r="O50">
        <f t="shared" si="0"/>
        <v>10</v>
      </c>
      <c r="P50" s="12">
        <v>10</v>
      </c>
    </row>
    <row r="51" spans="1:16">
      <c r="A51" s="3" t="s">
        <v>127</v>
      </c>
      <c r="B51" s="3" t="s">
        <v>128</v>
      </c>
      <c r="C51" s="10" t="s">
        <v>28</v>
      </c>
      <c r="D51" s="11"/>
      <c r="E51" s="3" t="s">
        <v>166</v>
      </c>
      <c r="F51" s="3" t="s">
        <v>394</v>
      </c>
      <c r="G51" s="3" t="s">
        <v>395</v>
      </c>
      <c r="H51" s="3" t="s">
        <v>396</v>
      </c>
      <c r="I51" s="3" t="s">
        <v>397</v>
      </c>
      <c r="K51" s="5">
        <v>3</v>
      </c>
      <c r="L51" s="7">
        <v>3</v>
      </c>
      <c r="M51" s="7">
        <v>2</v>
      </c>
      <c r="N51" s="7">
        <v>2</v>
      </c>
      <c r="O51">
        <f t="shared" si="0"/>
        <v>10</v>
      </c>
      <c r="P51" s="12">
        <v>10</v>
      </c>
    </row>
    <row r="52" spans="1:16">
      <c r="A52" s="3" t="s">
        <v>129</v>
      </c>
      <c r="B52" s="3" t="s">
        <v>130</v>
      </c>
      <c r="C52" s="3" t="s">
        <v>176</v>
      </c>
      <c r="D52" s="3" t="s">
        <v>398</v>
      </c>
      <c r="E52" s="3" t="s">
        <v>166</v>
      </c>
      <c r="F52" s="3" t="s">
        <v>399</v>
      </c>
      <c r="G52" s="3" t="s">
        <v>400</v>
      </c>
      <c r="H52" s="3" t="s">
        <v>401</v>
      </c>
      <c r="I52" s="3" t="s">
        <v>402</v>
      </c>
      <c r="K52" s="5">
        <v>0</v>
      </c>
      <c r="L52" s="7">
        <v>3</v>
      </c>
      <c r="M52" s="7">
        <v>0</v>
      </c>
      <c r="N52" s="7">
        <v>3</v>
      </c>
      <c r="O52">
        <f t="shared" si="0"/>
        <v>6</v>
      </c>
      <c r="P52" s="12">
        <v>6</v>
      </c>
    </row>
    <row r="53" spans="1:16">
      <c r="A53" s="3" t="s">
        <v>131</v>
      </c>
      <c r="B53" s="3" t="s">
        <v>132</v>
      </c>
      <c r="C53" s="3" t="s">
        <v>176</v>
      </c>
      <c r="D53" s="3" t="s">
        <v>403</v>
      </c>
      <c r="E53" s="3" t="s">
        <v>139</v>
      </c>
      <c r="F53" s="3" t="s">
        <v>200</v>
      </c>
      <c r="G53" s="3" t="s">
        <v>404</v>
      </c>
      <c r="H53" s="3" t="s">
        <v>405</v>
      </c>
      <c r="I53" s="3" t="s">
        <v>406</v>
      </c>
      <c r="K53" s="5">
        <v>2</v>
      </c>
      <c r="L53" s="7">
        <v>2</v>
      </c>
      <c r="M53" s="7">
        <v>3</v>
      </c>
      <c r="N53" s="7">
        <v>3</v>
      </c>
      <c r="O53">
        <f t="shared" si="0"/>
        <v>10</v>
      </c>
      <c r="P53" s="12">
        <v>10</v>
      </c>
    </row>
    <row r="54" spans="1:16">
      <c r="A54" s="3" t="s">
        <v>133</v>
      </c>
      <c r="B54" s="3" t="s">
        <v>134</v>
      </c>
      <c r="C54" s="3" t="s">
        <v>407</v>
      </c>
      <c r="D54" s="3" t="s">
        <v>408</v>
      </c>
      <c r="E54" s="3" t="s">
        <v>139</v>
      </c>
      <c r="F54" s="3" t="s">
        <v>409</v>
      </c>
      <c r="G54" s="3" t="s">
        <v>410</v>
      </c>
      <c r="H54" s="3" t="s">
        <v>411</v>
      </c>
      <c r="I54" s="3" t="s">
        <v>412</v>
      </c>
      <c r="K54" s="5">
        <v>3</v>
      </c>
      <c r="L54" s="7">
        <v>2</v>
      </c>
      <c r="M54" s="7">
        <v>3</v>
      </c>
      <c r="N54" s="7">
        <v>2</v>
      </c>
      <c r="O54">
        <f t="shared" si="0"/>
        <v>10</v>
      </c>
      <c r="P54" s="12">
        <v>10</v>
      </c>
    </row>
    <row r="55" spans="1:16">
      <c r="A55" s="3" t="s">
        <v>135</v>
      </c>
      <c r="B55" s="3" t="s">
        <v>136</v>
      </c>
      <c r="C55" s="10" t="s">
        <v>413</v>
      </c>
      <c r="D55" s="11"/>
      <c r="E55" s="3" t="s">
        <v>166</v>
      </c>
      <c r="F55" s="3" t="s">
        <v>414</v>
      </c>
      <c r="G55" s="3" t="s">
        <v>415</v>
      </c>
      <c r="H55" s="3" t="s">
        <v>416</v>
      </c>
      <c r="I55" s="3" t="s">
        <v>417</v>
      </c>
      <c r="K55" s="5">
        <v>2</v>
      </c>
      <c r="L55" s="7">
        <v>2</v>
      </c>
      <c r="M55" s="7">
        <v>3</v>
      </c>
      <c r="N55" s="7">
        <v>2</v>
      </c>
      <c r="O55">
        <f t="shared" si="0"/>
        <v>9</v>
      </c>
      <c r="P55" s="12">
        <v>9</v>
      </c>
    </row>
    <row r="56" spans="1:16">
      <c r="A56" s="3" t="s">
        <v>137</v>
      </c>
      <c r="B56" s="3" t="s">
        <v>138</v>
      </c>
      <c r="C56" s="3" t="s">
        <v>28</v>
      </c>
      <c r="D56" s="3" t="s">
        <v>418</v>
      </c>
      <c r="E56" s="3" t="s">
        <v>139</v>
      </c>
      <c r="F56" s="3" t="s">
        <v>419</v>
      </c>
      <c r="G56" s="3" t="s">
        <v>420</v>
      </c>
      <c r="H56" s="3" t="s">
        <v>421</v>
      </c>
      <c r="I56" s="3" t="s">
        <v>422</v>
      </c>
      <c r="K56" s="5">
        <v>4</v>
      </c>
      <c r="L56" s="7">
        <v>3</v>
      </c>
      <c r="M56" s="7">
        <v>3</v>
      </c>
      <c r="N56" s="7">
        <v>2</v>
      </c>
      <c r="O56">
        <f t="shared" si="0"/>
        <v>12</v>
      </c>
      <c r="P56" s="12">
        <v>12</v>
      </c>
    </row>
    <row r="57" spans="1:16">
      <c r="A57" s="3" t="s">
        <v>140</v>
      </c>
      <c r="B57" s="3" t="s">
        <v>141</v>
      </c>
      <c r="C57" s="10" t="s">
        <v>423</v>
      </c>
      <c r="D57" s="11"/>
      <c r="E57" s="3" t="s">
        <v>110</v>
      </c>
      <c r="F57" s="3" t="s">
        <v>424</v>
      </c>
      <c r="G57" s="3" t="s">
        <v>425</v>
      </c>
      <c r="H57" s="3" t="s">
        <v>426</v>
      </c>
      <c r="I57" s="3" t="s">
        <v>427</v>
      </c>
      <c r="K57" s="5">
        <v>2</v>
      </c>
      <c r="L57" s="7">
        <v>1</v>
      </c>
      <c r="M57" s="7">
        <v>4</v>
      </c>
      <c r="N57" s="7">
        <v>2</v>
      </c>
      <c r="O57">
        <f t="shared" si="0"/>
        <v>9</v>
      </c>
      <c r="P57" s="12">
        <v>9</v>
      </c>
    </row>
    <row r="58" spans="1:16">
      <c r="A58" s="3" t="s">
        <v>143</v>
      </c>
      <c r="B58" s="3" t="s">
        <v>145</v>
      </c>
      <c r="C58" s="10" t="s">
        <v>28</v>
      </c>
      <c r="D58" s="11"/>
      <c r="E58" s="3" t="s">
        <v>139</v>
      </c>
      <c r="F58" s="3" t="s">
        <v>428</v>
      </c>
      <c r="G58" s="3" t="s">
        <v>429</v>
      </c>
      <c r="H58" s="3" t="s">
        <v>430</v>
      </c>
      <c r="I58" s="3" t="s">
        <v>431</v>
      </c>
      <c r="K58" s="5">
        <v>0</v>
      </c>
      <c r="L58" s="7">
        <v>2</v>
      </c>
      <c r="M58" s="7">
        <v>3</v>
      </c>
      <c r="N58" s="7">
        <v>2</v>
      </c>
      <c r="O58">
        <f t="shared" si="0"/>
        <v>7</v>
      </c>
      <c r="P58" s="12">
        <v>7</v>
      </c>
    </row>
    <row r="59" spans="1:16">
      <c r="A59" s="3" t="s">
        <v>147</v>
      </c>
      <c r="B59" s="3" t="s">
        <v>148</v>
      </c>
      <c r="C59" s="3" t="s">
        <v>28</v>
      </c>
      <c r="D59" s="3" t="s">
        <v>432</v>
      </c>
      <c r="E59" s="3" t="s">
        <v>166</v>
      </c>
      <c r="F59" s="3" t="s">
        <v>433</v>
      </c>
      <c r="G59" s="3" t="s">
        <v>434</v>
      </c>
      <c r="H59" s="3" t="s">
        <v>435</v>
      </c>
      <c r="I59" s="3" t="s">
        <v>436</v>
      </c>
      <c r="K59" s="5">
        <v>3</v>
      </c>
      <c r="L59" s="7">
        <v>3</v>
      </c>
      <c r="M59" s="7">
        <v>2</v>
      </c>
      <c r="N59" s="7">
        <v>3</v>
      </c>
      <c r="O59">
        <f t="shared" si="0"/>
        <v>11</v>
      </c>
      <c r="P59" s="12">
        <v>11</v>
      </c>
    </row>
    <row r="60" spans="1:16">
      <c r="A60" s="3" t="s">
        <v>149</v>
      </c>
      <c r="B60" s="3" t="s">
        <v>150</v>
      </c>
      <c r="C60" s="10" t="s">
        <v>28</v>
      </c>
      <c r="D60" s="11"/>
      <c r="E60" s="3" t="s">
        <v>437</v>
      </c>
      <c r="F60" s="3" t="s">
        <v>242</v>
      </c>
      <c r="G60" s="3" t="s">
        <v>438</v>
      </c>
      <c r="H60" s="3" t="s">
        <v>439</v>
      </c>
      <c r="I60" s="3" t="s">
        <v>440</v>
      </c>
      <c r="K60" s="5">
        <v>4</v>
      </c>
      <c r="L60" s="7">
        <v>3</v>
      </c>
      <c r="M60" s="7">
        <v>3</v>
      </c>
      <c r="N60" s="7">
        <v>2</v>
      </c>
      <c r="O60">
        <f t="shared" si="0"/>
        <v>12</v>
      </c>
      <c r="P60" s="12">
        <v>12</v>
      </c>
    </row>
    <row r="61" spans="1:16">
      <c r="A61" s="3" t="s">
        <v>152</v>
      </c>
      <c r="B61" s="3" t="s">
        <v>153</v>
      </c>
      <c r="C61" s="10" t="s">
        <v>28</v>
      </c>
      <c r="D61" s="11"/>
      <c r="E61" s="3" t="s">
        <v>441</v>
      </c>
      <c r="F61" s="3" t="s">
        <v>442</v>
      </c>
      <c r="G61" s="3" t="s">
        <v>443</v>
      </c>
      <c r="H61" s="3" t="s">
        <v>444</v>
      </c>
      <c r="I61" s="3" t="s">
        <v>445</v>
      </c>
      <c r="K61" s="5">
        <v>0</v>
      </c>
      <c r="L61" s="7">
        <v>1</v>
      </c>
      <c r="M61" s="7">
        <v>2</v>
      </c>
      <c r="N61" s="7">
        <v>2</v>
      </c>
      <c r="O61">
        <f t="shared" si="0"/>
        <v>5</v>
      </c>
      <c r="P61" s="12">
        <v>5</v>
      </c>
    </row>
    <row r="62" spans="1:16">
      <c r="A62" s="3" t="s">
        <v>154</v>
      </c>
      <c r="B62" s="3" t="s">
        <v>155</v>
      </c>
      <c r="C62" s="3" t="s">
        <v>28</v>
      </c>
      <c r="D62" s="3" t="s">
        <v>389</v>
      </c>
      <c r="E62" s="3" t="s">
        <v>166</v>
      </c>
      <c r="F62" s="3" t="s">
        <v>428</v>
      </c>
      <c r="G62" s="3" t="s">
        <v>446</v>
      </c>
      <c r="H62" s="3" t="s">
        <v>447</v>
      </c>
      <c r="I62" s="3" t="s">
        <v>448</v>
      </c>
      <c r="K62" s="5">
        <v>1</v>
      </c>
      <c r="L62" s="7">
        <v>2</v>
      </c>
      <c r="M62" s="7">
        <v>1</v>
      </c>
      <c r="N62" s="7">
        <v>2</v>
      </c>
      <c r="O62">
        <f t="shared" si="0"/>
        <v>6</v>
      </c>
      <c r="P62" s="12">
        <v>6</v>
      </c>
    </row>
    <row r="63" spans="1:16">
      <c r="A63" s="3" t="s">
        <v>156</v>
      </c>
      <c r="B63" s="3" t="s">
        <v>157</v>
      </c>
      <c r="C63" s="3" t="s">
        <v>449</v>
      </c>
      <c r="D63" s="3" t="s">
        <v>450</v>
      </c>
      <c r="E63" s="3" t="s">
        <v>451</v>
      </c>
      <c r="F63" s="3" t="s">
        <v>200</v>
      </c>
      <c r="G63" s="3" t="s">
        <v>452</v>
      </c>
      <c r="H63" s="3" t="s">
        <v>453</v>
      </c>
      <c r="I63" s="3" t="s">
        <v>454</v>
      </c>
      <c r="K63" s="5">
        <v>3</v>
      </c>
      <c r="L63" s="7">
        <v>3</v>
      </c>
      <c r="M63" s="7">
        <v>2</v>
      </c>
      <c r="N63" s="7">
        <v>3</v>
      </c>
      <c r="O63">
        <f t="shared" si="0"/>
        <v>11</v>
      </c>
      <c r="P63" s="12">
        <v>11</v>
      </c>
    </row>
    <row r="64" spans="1:16">
      <c r="A64" s="3" t="s">
        <v>158</v>
      </c>
      <c r="B64" s="3" t="s">
        <v>159</v>
      </c>
      <c r="C64" s="3" t="s">
        <v>455</v>
      </c>
      <c r="D64" s="3" t="s">
        <v>456</v>
      </c>
      <c r="E64" s="3" t="s">
        <v>166</v>
      </c>
      <c r="F64" s="3" t="s">
        <v>457</v>
      </c>
      <c r="G64" s="3" t="s">
        <v>458</v>
      </c>
      <c r="H64" s="3" t="s">
        <v>459</v>
      </c>
      <c r="I64" s="3" t="s">
        <v>460</v>
      </c>
      <c r="K64" s="5">
        <v>3</v>
      </c>
      <c r="L64" s="7">
        <v>2</v>
      </c>
      <c r="M64" s="7">
        <v>3</v>
      </c>
      <c r="N64" s="7">
        <v>2</v>
      </c>
      <c r="O64">
        <f t="shared" si="0"/>
        <v>10</v>
      </c>
      <c r="P64" s="12">
        <v>10</v>
      </c>
    </row>
    <row r="65" spans="1:16">
      <c r="A65" s="3" t="s">
        <v>160</v>
      </c>
      <c r="B65" s="3" t="s">
        <v>161</v>
      </c>
      <c r="C65" s="10" t="s">
        <v>28</v>
      </c>
      <c r="D65" s="11"/>
      <c r="E65" s="3" t="s">
        <v>139</v>
      </c>
      <c r="F65" s="3" t="s">
        <v>461</v>
      </c>
      <c r="G65" s="3" t="s">
        <v>462</v>
      </c>
      <c r="H65" s="3" t="s">
        <v>463</v>
      </c>
      <c r="I65" s="3" t="s">
        <v>464</v>
      </c>
      <c r="K65" s="5">
        <v>2</v>
      </c>
      <c r="L65" s="7">
        <v>1</v>
      </c>
      <c r="M65" s="7">
        <v>3</v>
      </c>
      <c r="N65" s="7">
        <v>2</v>
      </c>
      <c r="O65">
        <f t="shared" si="0"/>
        <v>8</v>
      </c>
      <c r="P65" s="12">
        <v>8</v>
      </c>
    </row>
    <row r="66" spans="1:16">
      <c r="A66" s="3" t="s">
        <v>162</v>
      </c>
      <c r="B66" s="3" t="s">
        <v>163</v>
      </c>
      <c r="C66" s="3" t="s">
        <v>465</v>
      </c>
      <c r="D66" s="3" t="s">
        <v>466</v>
      </c>
      <c r="E66" s="3" t="s">
        <v>166</v>
      </c>
      <c r="F66" s="3" t="s">
        <v>467</v>
      </c>
      <c r="G66" s="3" t="s">
        <v>468</v>
      </c>
      <c r="H66" s="3" t="s">
        <v>469</v>
      </c>
      <c r="I66" s="3" t="s">
        <v>470</v>
      </c>
      <c r="K66" s="5">
        <v>3</v>
      </c>
      <c r="L66" s="7">
        <v>4</v>
      </c>
      <c r="M66" s="7">
        <v>2</v>
      </c>
      <c r="N66" s="7">
        <v>3</v>
      </c>
      <c r="O66">
        <f t="shared" si="0"/>
        <v>12</v>
      </c>
      <c r="P66" s="12">
        <v>12</v>
      </c>
    </row>
  </sheetData>
  <mergeCells count="28">
    <mergeCell ref="C3:D3"/>
    <mergeCell ref="C12:D12"/>
    <mergeCell ref="C22:D22"/>
    <mergeCell ref="C21:D21"/>
    <mergeCell ref="C31:D31"/>
    <mergeCell ref="C29:D29"/>
    <mergeCell ref="C30:D30"/>
    <mergeCell ref="C19:D19"/>
    <mergeCell ref="C18:D18"/>
    <mergeCell ref="C16:D16"/>
    <mergeCell ref="C15:D15"/>
    <mergeCell ref="C28:D28"/>
    <mergeCell ref="C26:D26"/>
    <mergeCell ref="C11:D11"/>
    <mergeCell ref="C8:D8"/>
    <mergeCell ref="C4:D4"/>
    <mergeCell ref="C65:D65"/>
    <mergeCell ref="C61:D61"/>
    <mergeCell ref="C60:D60"/>
    <mergeCell ref="C58:D58"/>
    <mergeCell ref="C44:D44"/>
    <mergeCell ref="C48:D48"/>
    <mergeCell ref="C57:D57"/>
    <mergeCell ref="C55:D55"/>
    <mergeCell ref="C51:D51"/>
    <mergeCell ref="C49:D49"/>
    <mergeCell ref="C32:D32"/>
    <mergeCell ref="C34:D3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O66"/>
  <sheetViews>
    <sheetView workbookViewId="0">
      <selection activeCell="I33" sqref="I33"/>
    </sheetView>
  </sheetViews>
  <sheetFormatPr baseColWidth="10" defaultColWidth="14.5" defaultRowHeight="15.75" customHeight="1" x14ac:dyDescent="0"/>
  <sheetData>
    <row r="1" spans="1:15">
      <c r="A1" s="1" t="s">
        <v>0</v>
      </c>
      <c r="B1" s="1" t="s">
        <v>2</v>
      </c>
      <c r="C1" s="1" t="s">
        <v>3</v>
      </c>
      <c r="D1" s="1" t="s">
        <v>4</v>
      </c>
      <c r="E1" s="1" t="s">
        <v>5</v>
      </c>
      <c r="F1" s="1" t="s">
        <v>6</v>
      </c>
      <c r="G1" s="1" t="s">
        <v>7</v>
      </c>
      <c r="H1" s="1" t="s">
        <v>8</v>
      </c>
      <c r="I1" s="1" t="s">
        <v>9</v>
      </c>
      <c r="J1" s="9" t="s">
        <v>10</v>
      </c>
      <c r="K1" s="9" t="s">
        <v>12</v>
      </c>
      <c r="L1" s="9" t="s">
        <v>13</v>
      </c>
      <c r="M1" s="9" t="s">
        <v>14</v>
      </c>
      <c r="N1" s="9" t="s">
        <v>15</v>
      </c>
      <c r="O1" s="4" t="s">
        <v>16</v>
      </c>
    </row>
    <row r="2" spans="1:15">
      <c r="A2" s="3" t="s">
        <v>17</v>
      </c>
      <c r="B2" s="3" t="s">
        <v>18</v>
      </c>
      <c r="C2" s="3" t="s">
        <v>28</v>
      </c>
      <c r="D2" s="3" t="s">
        <v>30</v>
      </c>
      <c r="E2" s="3" t="s">
        <v>33</v>
      </c>
      <c r="F2" s="3" t="s">
        <v>36</v>
      </c>
      <c r="G2" s="3" t="s">
        <v>39</v>
      </c>
      <c r="H2" s="3" t="s">
        <v>42</v>
      </c>
      <c r="I2" s="3" t="s">
        <v>45</v>
      </c>
      <c r="K2" s="6">
        <v>0</v>
      </c>
      <c r="O2">
        <f t="shared" ref="O2:O66" si="0">SUM(K2:N2)</f>
        <v>0</v>
      </c>
    </row>
    <row r="3" spans="1:15">
      <c r="A3" s="3" t="s">
        <v>19</v>
      </c>
      <c r="B3" s="3" t="s">
        <v>20</v>
      </c>
      <c r="C3" s="10" t="s">
        <v>28</v>
      </c>
      <c r="D3" s="11"/>
      <c r="E3" s="3" t="s">
        <v>110</v>
      </c>
      <c r="F3" s="3" t="s">
        <v>114</v>
      </c>
      <c r="G3" s="3" t="s">
        <v>118</v>
      </c>
      <c r="H3" s="3" t="s">
        <v>123</v>
      </c>
      <c r="I3" s="3" t="s">
        <v>125</v>
      </c>
      <c r="K3" s="6">
        <v>0</v>
      </c>
      <c r="O3">
        <f t="shared" si="0"/>
        <v>0</v>
      </c>
    </row>
    <row r="4" spans="1:15">
      <c r="A4" s="3" t="s">
        <v>21</v>
      </c>
      <c r="B4" s="3" t="s">
        <v>22</v>
      </c>
      <c r="C4" s="10" t="s">
        <v>28</v>
      </c>
      <c r="D4" s="11"/>
      <c r="E4" s="3" t="s">
        <v>139</v>
      </c>
      <c r="F4" s="3" t="s">
        <v>142</v>
      </c>
      <c r="G4" s="3" t="s">
        <v>144</v>
      </c>
      <c r="H4" s="3" t="s">
        <v>146</v>
      </c>
      <c r="I4" s="3" t="s">
        <v>151</v>
      </c>
      <c r="K4" s="6">
        <v>0</v>
      </c>
      <c r="O4">
        <f t="shared" si="0"/>
        <v>0</v>
      </c>
    </row>
    <row r="5" spans="1:15">
      <c r="A5" s="3" t="s">
        <v>23</v>
      </c>
      <c r="B5" s="3" t="s">
        <v>24</v>
      </c>
      <c r="C5" s="3" t="s">
        <v>164</v>
      </c>
      <c r="D5" s="3" t="s">
        <v>165</v>
      </c>
      <c r="E5" s="3" t="s">
        <v>166</v>
      </c>
      <c r="F5" s="3" t="s">
        <v>167</v>
      </c>
      <c r="G5" s="3" t="s">
        <v>168</v>
      </c>
      <c r="H5" s="3" t="s">
        <v>169</v>
      </c>
      <c r="I5" s="3" t="s">
        <v>170</v>
      </c>
      <c r="K5" s="6">
        <v>0</v>
      </c>
      <c r="O5">
        <f t="shared" si="0"/>
        <v>0</v>
      </c>
    </row>
    <row r="6" spans="1:15">
      <c r="A6" s="3" t="s">
        <v>25</v>
      </c>
      <c r="B6" s="3" t="s">
        <v>26</v>
      </c>
      <c r="C6" s="3" t="s">
        <v>28</v>
      </c>
      <c r="D6" s="3" t="s">
        <v>171</v>
      </c>
      <c r="E6" s="3" t="s">
        <v>139</v>
      </c>
      <c r="F6" s="3" t="s">
        <v>172</v>
      </c>
      <c r="G6" s="3" t="s">
        <v>173</v>
      </c>
      <c r="H6" s="3" t="s">
        <v>174</v>
      </c>
      <c r="I6" s="3" t="s">
        <v>175</v>
      </c>
      <c r="K6" s="6">
        <v>0</v>
      </c>
      <c r="O6">
        <f t="shared" si="0"/>
        <v>0</v>
      </c>
    </row>
    <row r="7" spans="1:15">
      <c r="A7" s="3" t="s">
        <v>27</v>
      </c>
      <c r="B7" s="3" t="s">
        <v>29</v>
      </c>
      <c r="C7" s="3" t="s">
        <v>176</v>
      </c>
      <c r="D7" s="3" t="s">
        <v>177</v>
      </c>
      <c r="E7" s="3" t="s">
        <v>166</v>
      </c>
      <c r="F7" s="3" t="s">
        <v>178</v>
      </c>
      <c r="G7" s="3" t="s">
        <v>179</v>
      </c>
      <c r="H7" s="3" t="s">
        <v>180</v>
      </c>
      <c r="I7" s="3" t="s">
        <v>181</v>
      </c>
      <c r="K7" s="6">
        <v>0</v>
      </c>
      <c r="O7">
        <f t="shared" si="0"/>
        <v>0</v>
      </c>
    </row>
    <row r="8" spans="1:15">
      <c r="A8" s="3" t="s">
        <v>31</v>
      </c>
      <c r="B8" s="3" t="s">
        <v>32</v>
      </c>
      <c r="C8" s="10" t="s">
        <v>182</v>
      </c>
      <c r="D8" s="11"/>
      <c r="E8" s="3" t="s">
        <v>183</v>
      </c>
      <c r="F8" s="3" t="s">
        <v>184</v>
      </c>
      <c r="G8" s="3" t="s">
        <v>185</v>
      </c>
      <c r="H8" s="3" t="s">
        <v>186</v>
      </c>
      <c r="I8" s="3" t="s">
        <v>187</v>
      </c>
      <c r="K8" s="6">
        <v>0</v>
      </c>
      <c r="O8">
        <f t="shared" si="0"/>
        <v>0</v>
      </c>
    </row>
    <row r="9" spans="1:15">
      <c r="A9" s="3" t="s">
        <v>34</v>
      </c>
      <c r="B9" s="3" t="s">
        <v>35</v>
      </c>
      <c r="C9" s="3" t="s">
        <v>28</v>
      </c>
      <c r="D9" s="3" t="s">
        <v>188</v>
      </c>
      <c r="E9" s="3" t="s">
        <v>139</v>
      </c>
      <c r="F9" s="3" t="s">
        <v>189</v>
      </c>
      <c r="G9" s="3" t="s">
        <v>190</v>
      </c>
      <c r="H9" s="3" t="s">
        <v>191</v>
      </c>
      <c r="I9" s="3" t="s">
        <v>192</v>
      </c>
      <c r="K9" s="6">
        <v>0</v>
      </c>
      <c r="O9">
        <f t="shared" si="0"/>
        <v>0</v>
      </c>
    </row>
    <row r="10" spans="1:15">
      <c r="A10" s="3" t="s">
        <v>37</v>
      </c>
      <c r="B10" s="3" t="s">
        <v>38</v>
      </c>
      <c r="C10" s="3" t="s">
        <v>193</v>
      </c>
      <c r="D10" s="3" t="s">
        <v>194</v>
      </c>
      <c r="E10" s="3" t="s">
        <v>195</v>
      </c>
      <c r="F10" s="3" t="s">
        <v>196</v>
      </c>
      <c r="G10" s="3" t="s">
        <v>197</v>
      </c>
      <c r="H10" s="3" t="s">
        <v>198</v>
      </c>
      <c r="I10" s="3" t="s">
        <v>199</v>
      </c>
      <c r="K10" s="6">
        <v>0</v>
      </c>
      <c r="O10">
        <f t="shared" si="0"/>
        <v>0</v>
      </c>
    </row>
    <row r="11" spans="1:15">
      <c r="A11" s="3" t="s">
        <v>40</v>
      </c>
      <c r="B11" s="3" t="s">
        <v>41</v>
      </c>
      <c r="C11" s="10" t="s">
        <v>28</v>
      </c>
      <c r="D11" s="11"/>
      <c r="E11" s="3" t="s">
        <v>166</v>
      </c>
      <c r="F11" s="3" t="s">
        <v>200</v>
      </c>
      <c r="G11" s="3" t="s">
        <v>201</v>
      </c>
      <c r="H11" s="3" t="s">
        <v>202</v>
      </c>
      <c r="I11" s="3" t="s">
        <v>203</v>
      </c>
      <c r="K11" s="6">
        <v>0</v>
      </c>
      <c r="O11">
        <f t="shared" si="0"/>
        <v>0</v>
      </c>
    </row>
    <row r="12" spans="1:15">
      <c r="A12" s="3" t="s">
        <v>43</v>
      </c>
      <c r="B12" s="3" t="s">
        <v>44</v>
      </c>
      <c r="C12" s="10" t="s">
        <v>28</v>
      </c>
      <c r="D12" s="11"/>
      <c r="E12" s="3" t="s">
        <v>139</v>
      </c>
      <c r="F12" s="3" t="s">
        <v>204</v>
      </c>
      <c r="G12" s="3" t="s">
        <v>205</v>
      </c>
      <c r="H12" s="3" t="s">
        <v>206</v>
      </c>
      <c r="I12" s="3" t="s">
        <v>207</v>
      </c>
      <c r="K12" s="6">
        <v>0</v>
      </c>
      <c r="O12">
        <f t="shared" si="0"/>
        <v>0</v>
      </c>
    </row>
    <row r="13" spans="1:15">
      <c r="A13" s="3" t="s">
        <v>46</v>
      </c>
      <c r="B13" s="3" t="s">
        <v>47</v>
      </c>
      <c r="C13" s="3" t="s">
        <v>176</v>
      </c>
      <c r="D13" s="3" t="s">
        <v>208</v>
      </c>
      <c r="E13" s="3" t="s">
        <v>139</v>
      </c>
      <c r="F13" s="3" t="s">
        <v>209</v>
      </c>
      <c r="G13" s="3" t="s">
        <v>210</v>
      </c>
      <c r="H13" s="3" t="s">
        <v>211</v>
      </c>
      <c r="I13" s="3" t="s">
        <v>212</v>
      </c>
      <c r="K13" s="6">
        <v>0</v>
      </c>
      <c r="O13">
        <f t="shared" si="0"/>
        <v>0</v>
      </c>
    </row>
    <row r="14" spans="1:15">
      <c r="A14" s="3" t="s">
        <v>48</v>
      </c>
      <c r="B14" s="3" t="s">
        <v>49</v>
      </c>
      <c r="C14" s="3" t="s">
        <v>28</v>
      </c>
      <c r="D14" s="3" t="s">
        <v>48</v>
      </c>
      <c r="E14" s="3" t="s">
        <v>139</v>
      </c>
      <c r="F14" s="3" t="s">
        <v>142</v>
      </c>
      <c r="G14" s="3" t="s">
        <v>213</v>
      </c>
      <c r="H14" s="3" t="s">
        <v>214</v>
      </c>
      <c r="I14" s="3" t="s">
        <v>215</v>
      </c>
      <c r="K14" s="6">
        <v>0</v>
      </c>
      <c r="O14">
        <f t="shared" si="0"/>
        <v>0</v>
      </c>
    </row>
    <row r="15" spans="1:15">
      <c r="A15" s="3" t="s">
        <v>50</v>
      </c>
      <c r="B15" s="3" t="s">
        <v>51</v>
      </c>
      <c r="C15" s="10" t="s">
        <v>216</v>
      </c>
      <c r="D15" s="11"/>
      <c r="E15" s="3" t="s">
        <v>166</v>
      </c>
      <c r="F15" s="3" t="s">
        <v>217</v>
      </c>
      <c r="G15" s="3" t="s">
        <v>218</v>
      </c>
      <c r="H15" s="3" t="s">
        <v>219</v>
      </c>
      <c r="I15" s="3" t="s">
        <v>220</v>
      </c>
      <c r="K15" s="6">
        <v>0</v>
      </c>
      <c r="O15">
        <f t="shared" si="0"/>
        <v>0</v>
      </c>
    </row>
    <row r="16" spans="1:15">
      <c r="A16" s="3" t="s">
        <v>52</v>
      </c>
      <c r="B16" s="3" t="s">
        <v>53</v>
      </c>
      <c r="C16" s="10" t="s">
        <v>28</v>
      </c>
      <c r="D16" s="11"/>
      <c r="E16" s="3" t="s">
        <v>166</v>
      </c>
      <c r="F16" s="3" t="s">
        <v>221</v>
      </c>
      <c r="G16" s="3" t="s">
        <v>222</v>
      </c>
      <c r="H16" s="3" t="s">
        <v>223</v>
      </c>
      <c r="I16" s="3" t="s">
        <v>224</v>
      </c>
      <c r="K16" s="6">
        <v>0</v>
      </c>
      <c r="O16">
        <f t="shared" si="0"/>
        <v>0</v>
      </c>
    </row>
    <row r="17" spans="1:15">
      <c r="A17" s="3" t="s">
        <v>54</v>
      </c>
      <c r="B17" s="3" t="s">
        <v>55</v>
      </c>
      <c r="C17" s="3" t="s">
        <v>225</v>
      </c>
      <c r="D17" s="3" t="s">
        <v>226</v>
      </c>
      <c r="E17" s="3" t="s">
        <v>227</v>
      </c>
      <c r="F17" s="3" t="s">
        <v>228</v>
      </c>
      <c r="G17" s="3" t="s">
        <v>229</v>
      </c>
      <c r="H17" s="3" t="s">
        <v>230</v>
      </c>
      <c r="I17" s="3" t="s">
        <v>231</v>
      </c>
      <c r="K17" s="6">
        <v>0</v>
      </c>
      <c r="O17">
        <f t="shared" si="0"/>
        <v>0</v>
      </c>
    </row>
    <row r="18" spans="1:15">
      <c r="A18" s="3" t="s">
        <v>56</v>
      </c>
      <c r="B18" s="3" t="s">
        <v>57</v>
      </c>
      <c r="C18" s="10" t="s">
        <v>28</v>
      </c>
      <c r="D18" s="11"/>
      <c r="E18" s="3" t="s">
        <v>139</v>
      </c>
      <c r="F18" s="3" t="s">
        <v>232</v>
      </c>
      <c r="G18" s="3" t="s">
        <v>233</v>
      </c>
      <c r="H18" s="3" t="s">
        <v>234</v>
      </c>
      <c r="I18" s="3" t="s">
        <v>235</v>
      </c>
      <c r="K18" s="6">
        <v>0</v>
      </c>
      <c r="O18">
        <f t="shared" si="0"/>
        <v>0</v>
      </c>
    </row>
    <row r="19" spans="1:15">
      <c r="A19" s="3" t="s">
        <v>58</v>
      </c>
      <c r="B19" s="3" t="s">
        <v>59</v>
      </c>
      <c r="C19" s="10" t="s">
        <v>236</v>
      </c>
      <c r="D19" s="11"/>
      <c r="E19" s="3" t="s">
        <v>110</v>
      </c>
      <c r="F19" s="3" t="s">
        <v>200</v>
      </c>
      <c r="G19" s="3" t="s">
        <v>237</v>
      </c>
      <c r="H19" s="3" t="s">
        <v>238</v>
      </c>
      <c r="I19" s="3" t="s">
        <v>239</v>
      </c>
      <c r="K19" s="6">
        <v>0</v>
      </c>
      <c r="O19">
        <f t="shared" si="0"/>
        <v>0</v>
      </c>
    </row>
    <row r="20" spans="1:15">
      <c r="A20" s="3" t="s">
        <v>60</v>
      </c>
      <c r="B20" s="3" t="s">
        <v>61</v>
      </c>
      <c r="C20" s="3" t="s">
        <v>240</v>
      </c>
      <c r="D20" s="3" t="s">
        <v>241</v>
      </c>
      <c r="E20" s="3" t="s">
        <v>166</v>
      </c>
      <c r="F20" s="3" t="s">
        <v>242</v>
      </c>
      <c r="G20" s="3" t="s">
        <v>243</v>
      </c>
      <c r="H20" s="3" t="s">
        <v>244</v>
      </c>
      <c r="I20" s="3" t="s">
        <v>245</v>
      </c>
      <c r="K20" s="6">
        <v>0</v>
      </c>
      <c r="O20">
        <f t="shared" si="0"/>
        <v>0</v>
      </c>
    </row>
    <row r="21" spans="1:15">
      <c r="A21" s="3" t="s">
        <v>62</v>
      </c>
      <c r="B21" s="3" t="s">
        <v>63</v>
      </c>
      <c r="C21" s="10" t="s">
        <v>246</v>
      </c>
      <c r="D21" s="11"/>
      <c r="E21" s="3" t="s">
        <v>110</v>
      </c>
      <c r="F21" s="3" t="s">
        <v>247</v>
      </c>
      <c r="G21" s="3" t="s">
        <v>248</v>
      </c>
      <c r="H21" s="3" t="s">
        <v>249</v>
      </c>
      <c r="I21" s="3" t="s">
        <v>250</v>
      </c>
      <c r="K21" s="6">
        <v>0</v>
      </c>
      <c r="O21">
        <f t="shared" si="0"/>
        <v>0</v>
      </c>
    </row>
    <row r="22" spans="1:15">
      <c r="A22" s="3" t="s">
        <v>64</v>
      </c>
      <c r="B22" s="3" t="s">
        <v>65</v>
      </c>
      <c r="C22" s="10" t="s">
        <v>28</v>
      </c>
      <c r="D22" s="11"/>
      <c r="E22" s="3" t="s">
        <v>166</v>
      </c>
      <c r="F22" s="3" t="s">
        <v>251</v>
      </c>
      <c r="G22" s="3" t="s">
        <v>252</v>
      </c>
      <c r="H22" s="3" t="s">
        <v>253</v>
      </c>
      <c r="I22" s="3" t="s">
        <v>254</v>
      </c>
      <c r="K22" s="6">
        <v>0</v>
      </c>
      <c r="O22">
        <f t="shared" si="0"/>
        <v>0</v>
      </c>
    </row>
    <row r="23" spans="1:15">
      <c r="A23" s="3" t="s">
        <v>66</v>
      </c>
      <c r="B23" s="3" t="s">
        <v>67</v>
      </c>
      <c r="C23" s="3" t="s">
        <v>176</v>
      </c>
      <c r="D23" s="3" t="s">
        <v>255</v>
      </c>
      <c r="E23" s="3" t="s">
        <v>256</v>
      </c>
      <c r="F23" s="3" t="s">
        <v>242</v>
      </c>
      <c r="G23" s="3" t="s">
        <v>257</v>
      </c>
      <c r="H23" s="3" t="s">
        <v>258</v>
      </c>
      <c r="I23" s="3" t="s">
        <v>259</v>
      </c>
      <c r="K23" s="6">
        <v>0</v>
      </c>
      <c r="O23">
        <f t="shared" si="0"/>
        <v>0</v>
      </c>
    </row>
    <row r="24" spans="1:15">
      <c r="A24" s="3" t="s">
        <v>68</v>
      </c>
      <c r="B24" s="3" t="s">
        <v>69</v>
      </c>
      <c r="C24" s="3" t="s">
        <v>28</v>
      </c>
      <c r="D24" s="3" t="s">
        <v>260</v>
      </c>
      <c r="E24" s="3" t="s">
        <v>110</v>
      </c>
      <c r="F24" s="3" t="s">
        <v>261</v>
      </c>
      <c r="G24" s="3" t="s">
        <v>262</v>
      </c>
      <c r="H24" s="3" t="s">
        <v>263</v>
      </c>
      <c r="I24" s="3" t="s">
        <v>264</v>
      </c>
      <c r="K24" s="6">
        <v>0</v>
      </c>
      <c r="O24">
        <f t="shared" si="0"/>
        <v>0</v>
      </c>
    </row>
    <row r="25" spans="1:15">
      <c r="A25" s="3" t="s">
        <v>70</v>
      </c>
      <c r="B25" s="3" t="s">
        <v>71</v>
      </c>
      <c r="C25" s="3" t="s">
        <v>176</v>
      </c>
      <c r="D25" s="3" t="s">
        <v>265</v>
      </c>
      <c r="E25" s="3" t="s">
        <v>139</v>
      </c>
      <c r="F25" s="3" t="s">
        <v>142</v>
      </c>
      <c r="G25" s="3" t="s">
        <v>266</v>
      </c>
      <c r="H25" s="3" t="s">
        <v>267</v>
      </c>
      <c r="I25" s="3" t="s">
        <v>268</v>
      </c>
      <c r="K25" s="6">
        <v>0</v>
      </c>
      <c r="O25">
        <f t="shared" si="0"/>
        <v>0</v>
      </c>
    </row>
    <row r="26" spans="1:15">
      <c r="A26" s="3" t="s">
        <v>72</v>
      </c>
      <c r="B26" s="3" t="s">
        <v>73</v>
      </c>
      <c r="C26" s="10" t="s">
        <v>269</v>
      </c>
      <c r="D26" s="11"/>
      <c r="E26" s="3" t="s">
        <v>270</v>
      </c>
      <c r="F26" s="3" t="s">
        <v>271</v>
      </c>
      <c r="G26" s="3" t="s">
        <v>272</v>
      </c>
      <c r="H26" s="3" t="s">
        <v>273</v>
      </c>
      <c r="I26" s="3" t="s">
        <v>274</v>
      </c>
      <c r="K26" s="6">
        <v>0</v>
      </c>
      <c r="O26">
        <f t="shared" si="0"/>
        <v>0</v>
      </c>
    </row>
    <row r="27" spans="1:15">
      <c r="A27" s="3" t="s">
        <v>74</v>
      </c>
      <c r="B27" s="3" t="s">
        <v>75</v>
      </c>
      <c r="C27" s="3" t="s">
        <v>28</v>
      </c>
      <c r="D27" s="3" t="s">
        <v>275</v>
      </c>
      <c r="E27" s="3" t="s">
        <v>139</v>
      </c>
      <c r="F27" s="3" t="s">
        <v>276</v>
      </c>
      <c r="G27" s="3" t="s">
        <v>277</v>
      </c>
      <c r="H27" s="3" t="s">
        <v>278</v>
      </c>
      <c r="I27" s="3" t="s">
        <v>279</v>
      </c>
      <c r="K27" s="6">
        <v>0</v>
      </c>
      <c r="O27">
        <f t="shared" si="0"/>
        <v>0</v>
      </c>
    </row>
    <row r="28" spans="1:15">
      <c r="A28" s="3" t="s">
        <v>76</v>
      </c>
      <c r="B28" s="3" t="s">
        <v>77</v>
      </c>
      <c r="C28" s="10" t="s">
        <v>280</v>
      </c>
      <c r="D28" s="11"/>
      <c r="E28" s="3" t="s">
        <v>281</v>
      </c>
      <c r="F28" s="3" t="s">
        <v>282</v>
      </c>
      <c r="G28" s="3" t="s">
        <v>283</v>
      </c>
      <c r="H28" s="3" t="s">
        <v>284</v>
      </c>
      <c r="I28" s="3" t="s">
        <v>285</v>
      </c>
      <c r="K28" s="6">
        <v>0</v>
      </c>
      <c r="O28">
        <f t="shared" si="0"/>
        <v>0</v>
      </c>
    </row>
    <row r="29" spans="1:15">
      <c r="A29" s="3" t="s">
        <v>78</v>
      </c>
      <c r="B29" s="3" t="s">
        <v>79</v>
      </c>
      <c r="C29" s="10" t="s">
        <v>28</v>
      </c>
      <c r="D29" s="11"/>
      <c r="E29" s="3" t="s">
        <v>139</v>
      </c>
      <c r="F29" s="3" t="s">
        <v>200</v>
      </c>
      <c r="G29" s="3" t="s">
        <v>286</v>
      </c>
      <c r="H29" s="3" t="s">
        <v>287</v>
      </c>
      <c r="I29" s="3" t="s">
        <v>288</v>
      </c>
      <c r="K29" s="6">
        <v>0</v>
      </c>
      <c r="O29">
        <f t="shared" si="0"/>
        <v>0</v>
      </c>
    </row>
    <row r="30" spans="1:15">
      <c r="A30" s="3" t="s">
        <v>80</v>
      </c>
      <c r="B30" s="3" t="s">
        <v>81</v>
      </c>
      <c r="C30" s="10" t="s">
        <v>289</v>
      </c>
      <c r="D30" s="11"/>
      <c r="E30" s="3" t="s">
        <v>290</v>
      </c>
      <c r="F30" s="3" t="s">
        <v>291</v>
      </c>
      <c r="G30" s="3" t="s">
        <v>292</v>
      </c>
      <c r="H30" s="3" t="s">
        <v>293</v>
      </c>
      <c r="I30" s="3" t="s">
        <v>294</v>
      </c>
      <c r="K30" s="6">
        <v>0</v>
      </c>
      <c r="O30">
        <f t="shared" si="0"/>
        <v>0</v>
      </c>
    </row>
    <row r="31" spans="1:15">
      <c r="A31" s="3" t="s">
        <v>82</v>
      </c>
      <c r="B31" s="3" t="s">
        <v>83</v>
      </c>
      <c r="C31" s="10" t="s">
        <v>28</v>
      </c>
      <c r="D31" s="11"/>
      <c r="E31" s="3" t="s">
        <v>139</v>
      </c>
      <c r="F31" s="3" t="s">
        <v>295</v>
      </c>
      <c r="G31" s="3" t="s">
        <v>296</v>
      </c>
      <c r="H31" s="3" t="s">
        <v>297</v>
      </c>
      <c r="I31" s="3" t="s">
        <v>298</v>
      </c>
      <c r="K31" s="6">
        <v>0</v>
      </c>
      <c r="O31">
        <f t="shared" si="0"/>
        <v>0</v>
      </c>
    </row>
    <row r="32" spans="1:15">
      <c r="A32" s="3" t="s">
        <v>84</v>
      </c>
      <c r="B32" s="3" t="s">
        <v>85</v>
      </c>
      <c r="C32" s="10" t="s">
        <v>28</v>
      </c>
      <c r="D32" s="11"/>
      <c r="E32" s="3" t="s">
        <v>299</v>
      </c>
      <c r="F32" s="3" t="s">
        <v>300</v>
      </c>
      <c r="G32" s="3" t="s">
        <v>301</v>
      </c>
      <c r="H32" s="3" t="s">
        <v>302</v>
      </c>
      <c r="I32" s="3" t="s">
        <v>303</v>
      </c>
      <c r="K32" s="6">
        <v>0</v>
      </c>
      <c r="O32">
        <f t="shared" si="0"/>
        <v>0</v>
      </c>
    </row>
    <row r="33" spans="1:15">
      <c r="A33" s="3" t="s">
        <v>86</v>
      </c>
      <c r="B33" s="3" t="s">
        <v>87</v>
      </c>
      <c r="C33" s="3" t="s">
        <v>176</v>
      </c>
      <c r="D33" s="3" t="s">
        <v>304</v>
      </c>
      <c r="E33" s="3" t="s">
        <v>139</v>
      </c>
      <c r="F33" s="3" t="s">
        <v>242</v>
      </c>
      <c r="G33" s="3" t="s">
        <v>305</v>
      </c>
      <c r="H33" s="3" t="s">
        <v>306</v>
      </c>
      <c r="I33" s="3" t="s">
        <v>307</v>
      </c>
      <c r="K33" s="6">
        <v>0</v>
      </c>
      <c r="O33">
        <f t="shared" si="0"/>
        <v>0</v>
      </c>
    </row>
    <row r="34" spans="1:15">
      <c r="A34" s="3" t="s">
        <v>88</v>
      </c>
      <c r="B34" s="3" t="s">
        <v>89</v>
      </c>
      <c r="C34" s="10" t="s">
        <v>308</v>
      </c>
      <c r="D34" s="11"/>
      <c r="E34" s="3" t="s">
        <v>309</v>
      </c>
      <c r="F34" s="3" t="s">
        <v>310</v>
      </c>
      <c r="G34" s="3" t="s">
        <v>311</v>
      </c>
      <c r="H34" s="3" t="s">
        <v>312</v>
      </c>
      <c r="I34" s="3" t="s">
        <v>313</v>
      </c>
      <c r="K34" s="6">
        <v>0</v>
      </c>
      <c r="O34">
        <f t="shared" si="0"/>
        <v>0</v>
      </c>
    </row>
    <row r="35" spans="1:15">
      <c r="A35" s="3" t="s">
        <v>90</v>
      </c>
      <c r="B35" s="3" t="s">
        <v>91</v>
      </c>
      <c r="C35" s="3" t="s">
        <v>176</v>
      </c>
      <c r="D35" s="3" t="s">
        <v>314</v>
      </c>
      <c r="E35" s="3" t="s">
        <v>139</v>
      </c>
      <c r="F35" s="3" t="s">
        <v>315</v>
      </c>
      <c r="G35" s="3" t="s">
        <v>316</v>
      </c>
      <c r="H35" s="3" t="s">
        <v>317</v>
      </c>
      <c r="I35" s="3" t="s">
        <v>318</v>
      </c>
      <c r="K35" s="6">
        <v>0</v>
      </c>
      <c r="O35">
        <f t="shared" si="0"/>
        <v>0</v>
      </c>
    </row>
    <row r="36" spans="1:15">
      <c r="A36" s="3" t="s">
        <v>92</v>
      </c>
      <c r="B36" s="3" t="s">
        <v>93</v>
      </c>
      <c r="C36" s="3" t="s">
        <v>28</v>
      </c>
      <c r="D36" s="3" t="s">
        <v>319</v>
      </c>
      <c r="E36" s="3" t="s">
        <v>166</v>
      </c>
      <c r="F36" s="3" t="s">
        <v>142</v>
      </c>
      <c r="G36" s="3" t="s">
        <v>320</v>
      </c>
      <c r="H36" s="3" t="s">
        <v>321</v>
      </c>
      <c r="I36" s="3" t="s">
        <v>322</v>
      </c>
      <c r="K36" s="6">
        <v>0</v>
      </c>
      <c r="O36">
        <f t="shared" si="0"/>
        <v>0</v>
      </c>
    </row>
    <row r="37" spans="1:15">
      <c r="A37" s="3" t="s">
        <v>94</v>
      </c>
      <c r="B37" s="3" t="s">
        <v>95</v>
      </c>
      <c r="C37" s="3" t="s">
        <v>323</v>
      </c>
      <c r="D37" s="3" t="s">
        <v>324</v>
      </c>
      <c r="E37" s="3" t="s">
        <v>139</v>
      </c>
      <c r="F37" s="3" t="s">
        <v>325</v>
      </c>
      <c r="G37" s="3" t="s">
        <v>326</v>
      </c>
      <c r="H37" s="3" t="s">
        <v>327</v>
      </c>
      <c r="I37" s="3" t="s">
        <v>328</v>
      </c>
      <c r="K37" s="6">
        <v>0</v>
      </c>
      <c r="O37">
        <f t="shared" si="0"/>
        <v>0</v>
      </c>
    </row>
    <row r="38" spans="1:15">
      <c r="A38" s="3" t="s">
        <v>96</v>
      </c>
      <c r="B38" s="3" t="s">
        <v>97</v>
      </c>
      <c r="C38" s="3" t="s">
        <v>176</v>
      </c>
      <c r="D38" s="3" t="s">
        <v>329</v>
      </c>
      <c r="E38" s="3" t="s">
        <v>139</v>
      </c>
      <c r="F38" s="3" t="s">
        <v>282</v>
      </c>
      <c r="G38" s="3" t="s">
        <v>330</v>
      </c>
      <c r="H38" s="3" t="s">
        <v>331</v>
      </c>
      <c r="I38" s="3" t="s">
        <v>332</v>
      </c>
      <c r="K38" s="6">
        <v>0</v>
      </c>
      <c r="O38">
        <f t="shared" si="0"/>
        <v>0</v>
      </c>
    </row>
    <row r="39" spans="1:15">
      <c r="A39" s="3" t="s">
        <v>98</v>
      </c>
      <c r="B39" s="3" t="s">
        <v>99</v>
      </c>
      <c r="C39" s="3" t="s">
        <v>176</v>
      </c>
      <c r="D39" s="3" t="s">
        <v>333</v>
      </c>
      <c r="E39" s="3" t="s">
        <v>166</v>
      </c>
      <c r="F39" s="3" t="s">
        <v>334</v>
      </c>
      <c r="G39" s="3" t="s">
        <v>335</v>
      </c>
      <c r="H39" s="3" t="s">
        <v>336</v>
      </c>
      <c r="I39" s="3" t="s">
        <v>337</v>
      </c>
      <c r="K39" s="6">
        <v>0</v>
      </c>
      <c r="O39">
        <f t="shared" si="0"/>
        <v>0</v>
      </c>
    </row>
    <row r="40" spans="1:15">
      <c r="A40" s="3" t="s">
        <v>100</v>
      </c>
      <c r="B40" s="3" t="s">
        <v>101</v>
      </c>
      <c r="C40" s="3" t="s">
        <v>176</v>
      </c>
      <c r="D40" s="3" t="s">
        <v>338</v>
      </c>
      <c r="E40" s="3" t="s">
        <v>139</v>
      </c>
      <c r="F40" s="3" t="s">
        <v>282</v>
      </c>
      <c r="G40" s="3" t="s">
        <v>339</v>
      </c>
      <c r="H40" s="3" t="s">
        <v>340</v>
      </c>
      <c r="I40" s="3" t="s">
        <v>341</v>
      </c>
      <c r="K40" s="6">
        <v>0</v>
      </c>
      <c r="O40">
        <f t="shared" si="0"/>
        <v>0</v>
      </c>
    </row>
    <row r="41" spans="1:15">
      <c r="A41" s="3" t="s">
        <v>102</v>
      </c>
      <c r="B41" s="3" t="s">
        <v>103</v>
      </c>
      <c r="C41" s="3" t="s">
        <v>28</v>
      </c>
      <c r="D41" s="3" t="s">
        <v>342</v>
      </c>
      <c r="E41" s="3" t="s">
        <v>343</v>
      </c>
      <c r="F41" s="3" t="s">
        <v>344</v>
      </c>
      <c r="G41" s="3" t="s">
        <v>345</v>
      </c>
      <c r="H41" s="3" t="s">
        <v>346</v>
      </c>
      <c r="I41" s="3" t="s">
        <v>347</v>
      </c>
      <c r="K41" s="6">
        <v>0</v>
      </c>
      <c r="O41">
        <f t="shared" si="0"/>
        <v>0</v>
      </c>
    </row>
    <row r="42" spans="1:15">
      <c r="A42" s="3" t="s">
        <v>104</v>
      </c>
      <c r="B42" s="3" t="s">
        <v>105</v>
      </c>
      <c r="C42" s="3" t="s">
        <v>348</v>
      </c>
      <c r="D42" s="3" t="s">
        <v>349</v>
      </c>
      <c r="E42" s="3" t="s">
        <v>139</v>
      </c>
      <c r="F42" s="3" t="s">
        <v>350</v>
      </c>
      <c r="G42" s="3" t="s">
        <v>351</v>
      </c>
      <c r="H42" s="3" t="s">
        <v>352</v>
      </c>
      <c r="I42" s="3" t="s">
        <v>353</v>
      </c>
      <c r="K42" s="6">
        <v>0</v>
      </c>
      <c r="O42">
        <f t="shared" si="0"/>
        <v>0</v>
      </c>
    </row>
    <row r="43" spans="1:15">
      <c r="A43" s="3" t="s">
        <v>106</v>
      </c>
      <c r="B43" s="3" t="s">
        <v>107</v>
      </c>
      <c r="C43" s="3" t="s">
        <v>28</v>
      </c>
      <c r="D43" s="3" t="s">
        <v>354</v>
      </c>
      <c r="E43" s="3" t="s">
        <v>166</v>
      </c>
      <c r="F43" s="3" t="s">
        <v>200</v>
      </c>
      <c r="G43" s="3" t="s">
        <v>355</v>
      </c>
      <c r="H43" s="3" t="s">
        <v>356</v>
      </c>
      <c r="I43" s="3" t="s">
        <v>357</v>
      </c>
      <c r="K43" s="6">
        <v>0</v>
      </c>
      <c r="O43">
        <f t="shared" si="0"/>
        <v>0</v>
      </c>
    </row>
    <row r="44" spans="1:15">
      <c r="A44" s="3" t="s">
        <v>108</v>
      </c>
      <c r="B44" s="3" t="s">
        <v>109</v>
      </c>
      <c r="C44" s="10" t="s">
        <v>28</v>
      </c>
      <c r="D44" s="11"/>
      <c r="E44" s="3" t="s">
        <v>358</v>
      </c>
      <c r="F44" s="3" t="s">
        <v>359</v>
      </c>
      <c r="G44" s="3" t="s">
        <v>360</v>
      </c>
      <c r="H44" s="3" t="s">
        <v>361</v>
      </c>
      <c r="I44" s="3" t="s">
        <v>362</v>
      </c>
      <c r="K44" s="6">
        <v>0</v>
      </c>
      <c r="O44">
        <f t="shared" si="0"/>
        <v>0</v>
      </c>
    </row>
    <row r="45" spans="1:15">
      <c r="A45" s="3" t="s">
        <v>111</v>
      </c>
      <c r="B45" s="3" t="s">
        <v>112</v>
      </c>
      <c r="C45" s="3" t="s">
        <v>28</v>
      </c>
      <c r="D45" s="3" t="s">
        <v>363</v>
      </c>
      <c r="E45" s="3" t="s">
        <v>364</v>
      </c>
      <c r="F45" s="3" t="s">
        <v>142</v>
      </c>
      <c r="G45" s="3" t="s">
        <v>365</v>
      </c>
      <c r="H45" s="3" t="s">
        <v>366</v>
      </c>
      <c r="I45" s="3" t="s">
        <v>367</v>
      </c>
      <c r="K45" s="6">
        <v>0</v>
      </c>
      <c r="O45">
        <f t="shared" si="0"/>
        <v>0</v>
      </c>
    </row>
    <row r="46" spans="1:15">
      <c r="A46" s="3" t="s">
        <v>113</v>
      </c>
      <c r="B46" s="3" t="s">
        <v>115</v>
      </c>
      <c r="C46" s="3" t="s">
        <v>28</v>
      </c>
      <c r="D46" s="3" t="s">
        <v>368</v>
      </c>
      <c r="E46" s="3" t="s">
        <v>166</v>
      </c>
      <c r="F46" s="3" t="s">
        <v>369</v>
      </c>
      <c r="G46" s="3" t="s">
        <v>370</v>
      </c>
      <c r="H46" s="3" t="s">
        <v>371</v>
      </c>
      <c r="I46" s="3" t="s">
        <v>372</v>
      </c>
      <c r="K46" s="6">
        <v>0</v>
      </c>
      <c r="O46">
        <f t="shared" si="0"/>
        <v>0</v>
      </c>
    </row>
    <row r="47" spans="1:15">
      <c r="A47" s="3" t="s">
        <v>116</v>
      </c>
      <c r="B47" s="3" t="s">
        <v>117</v>
      </c>
      <c r="C47" s="3" t="s">
        <v>28</v>
      </c>
      <c r="D47" s="3" t="s">
        <v>373</v>
      </c>
      <c r="E47" s="3" t="s">
        <v>166</v>
      </c>
      <c r="F47" s="3" t="s">
        <v>374</v>
      </c>
      <c r="G47" s="3" t="s">
        <v>375</v>
      </c>
      <c r="H47" s="3" t="s">
        <v>376</v>
      </c>
      <c r="I47" s="3" t="s">
        <v>377</v>
      </c>
      <c r="K47" s="6">
        <v>0</v>
      </c>
      <c r="O47">
        <f t="shared" si="0"/>
        <v>0</v>
      </c>
    </row>
    <row r="48" spans="1:15">
      <c r="A48" s="3" t="s">
        <v>119</v>
      </c>
      <c r="B48" s="3" t="s">
        <v>120</v>
      </c>
      <c r="C48" s="10" t="s">
        <v>378</v>
      </c>
      <c r="D48" s="11"/>
      <c r="E48" s="3" t="s">
        <v>379</v>
      </c>
      <c r="F48" s="3" t="s">
        <v>380</v>
      </c>
      <c r="G48" s="3" t="s">
        <v>381</v>
      </c>
      <c r="H48" s="3" t="s">
        <v>382</v>
      </c>
      <c r="I48" s="3" t="s">
        <v>383</v>
      </c>
      <c r="K48" s="6">
        <v>0</v>
      </c>
      <c r="O48">
        <f t="shared" si="0"/>
        <v>0</v>
      </c>
    </row>
    <row r="49" spans="1:15">
      <c r="A49" s="3" t="s">
        <v>121</v>
      </c>
      <c r="B49" s="3" t="s">
        <v>122</v>
      </c>
      <c r="C49" s="10" t="s">
        <v>384</v>
      </c>
      <c r="D49" s="11"/>
      <c r="E49" s="3" t="s">
        <v>385</v>
      </c>
      <c r="F49" s="3" t="s">
        <v>300</v>
      </c>
      <c r="G49" s="3" t="s">
        <v>386</v>
      </c>
      <c r="H49" s="3" t="s">
        <v>387</v>
      </c>
      <c r="I49" s="3" t="s">
        <v>388</v>
      </c>
      <c r="K49" s="6">
        <v>0</v>
      </c>
      <c r="O49">
        <f t="shared" si="0"/>
        <v>0</v>
      </c>
    </row>
    <row r="50" spans="1:15">
      <c r="A50" s="3" t="s">
        <v>124</v>
      </c>
      <c r="B50" s="3" t="s">
        <v>126</v>
      </c>
      <c r="C50" s="3" t="s">
        <v>164</v>
      </c>
      <c r="D50" s="3" t="s">
        <v>389</v>
      </c>
      <c r="E50" s="3" t="s">
        <v>139</v>
      </c>
      <c r="F50" s="3" t="s">
        <v>390</v>
      </c>
      <c r="G50" s="3" t="s">
        <v>391</v>
      </c>
      <c r="H50" s="3" t="s">
        <v>392</v>
      </c>
      <c r="I50" s="3" t="s">
        <v>393</v>
      </c>
      <c r="K50" s="6">
        <v>0</v>
      </c>
      <c r="O50">
        <f t="shared" si="0"/>
        <v>0</v>
      </c>
    </row>
    <row r="51" spans="1:15">
      <c r="A51" s="3" t="s">
        <v>127</v>
      </c>
      <c r="B51" s="3" t="s">
        <v>128</v>
      </c>
      <c r="C51" s="10" t="s">
        <v>28</v>
      </c>
      <c r="D51" s="11"/>
      <c r="E51" s="3" t="s">
        <v>166</v>
      </c>
      <c r="F51" s="3" t="s">
        <v>394</v>
      </c>
      <c r="G51" s="3" t="s">
        <v>395</v>
      </c>
      <c r="H51" s="3" t="s">
        <v>396</v>
      </c>
      <c r="I51" s="3" t="s">
        <v>397</v>
      </c>
      <c r="K51" s="6">
        <v>0</v>
      </c>
      <c r="O51">
        <f t="shared" si="0"/>
        <v>0</v>
      </c>
    </row>
    <row r="52" spans="1:15">
      <c r="A52" s="3" t="s">
        <v>129</v>
      </c>
      <c r="B52" s="3" t="s">
        <v>130</v>
      </c>
      <c r="C52" s="3" t="s">
        <v>176</v>
      </c>
      <c r="D52" s="3" t="s">
        <v>398</v>
      </c>
      <c r="E52" s="3" t="s">
        <v>166</v>
      </c>
      <c r="F52" s="3" t="s">
        <v>399</v>
      </c>
      <c r="G52" s="3" t="s">
        <v>400</v>
      </c>
      <c r="H52" s="3" t="s">
        <v>401</v>
      </c>
      <c r="I52" s="3" t="s">
        <v>402</v>
      </c>
      <c r="K52" s="6">
        <v>0</v>
      </c>
      <c r="O52">
        <f t="shared" si="0"/>
        <v>0</v>
      </c>
    </row>
    <row r="53" spans="1:15">
      <c r="A53" s="3" t="s">
        <v>131</v>
      </c>
      <c r="B53" s="3" t="s">
        <v>132</v>
      </c>
      <c r="C53" s="3" t="s">
        <v>176</v>
      </c>
      <c r="D53" s="3" t="s">
        <v>403</v>
      </c>
      <c r="E53" s="3" t="s">
        <v>139</v>
      </c>
      <c r="F53" s="3" t="s">
        <v>200</v>
      </c>
      <c r="G53" s="3" t="s">
        <v>404</v>
      </c>
      <c r="H53" s="3" t="s">
        <v>405</v>
      </c>
      <c r="I53" s="3" t="s">
        <v>406</v>
      </c>
      <c r="K53" s="6">
        <v>0</v>
      </c>
      <c r="O53">
        <f t="shared" si="0"/>
        <v>0</v>
      </c>
    </row>
    <row r="54" spans="1:15">
      <c r="A54" s="3" t="s">
        <v>133</v>
      </c>
      <c r="B54" s="3" t="s">
        <v>134</v>
      </c>
      <c r="C54" s="3" t="s">
        <v>407</v>
      </c>
      <c r="D54" s="3" t="s">
        <v>408</v>
      </c>
      <c r="E54" s="3" t="s">
        <v>139</v>
      </c>
      <c r="F54" s="3" t="s">
        <v>409</v>
      </c>
      <c r="G54" s="3" t="s">
        <v>410</v>
      </c>
      <c r="H54" s="3" t="s">
        <v>411</v>
      </c>
      <c r="I54" s="3" t="s">
        <v>412</v>
      </c>
      <c r="K54" s="6">
        <v>0</v>
      </c>
      <c r="O54">
        <f t="shared" si="0"/>
        <v>0</v>
      </c>
    </row>
    <row r="55" spans="1:15">
      <c r="A55" s="3" t="s">
        <v>135</v>
      </c>
      <c r="B55" s="3" t="s">
        <v>136</v>
      </c>
      <c r="C55" s="10" t="s">
        <v>413</v>
      </c>
      <c r="D55" s="11"/>
      <c r="E55" s="3" t="s">
        <v>166</v>
      </c>
      <c r="F55" s="3" t="s">
        <v>414</v>
      </c>
      <c r="G55" s="3" t="s">
        <v>415</v>
      </c>
      <c r="H55" s="3" t="s">
        <v>416</v>
      </c>
      <c r="I55" s="3" t="s">
        <v>417</v>
      </c>
      <c r="K55" s="6">
        <v>0</v>
      </c>
      <c r="O55">
        <f t="shared" si="0"/>
        <v>0</v>
      </c>
    </row>
    <row r="56" spans="1:15">
      <c r="A56" s="3" t="s">
        <v>137</v>
      </c>
      <c r="B56" s="3" t="s">
        <v>138</v>
      </c>
      <c r="C56" s="3" t="s">
        <v>28</v>
      </c>
      <c r="D56" s="3" t="s">
        <v>418</v>
      </c>
      <c r="E56" s="3" t="s">
        <v>139</v>
      </c>
      <c r="F56" s="3" t="s">
        <v>419</v>
      </c>
      <c r="G56" s="3" t="s">
        <v>420</v>
      </c>
      <c r="H56" s="3" t="s">
        <v>421</v>
      </c>
      <c r="I56" s="3" t="s">
        <v>422</v>
      </c>
      <c r="K56" s="6">
        <v>0</v>
      </c>
      <c r="O56">
        <f t="shared" si="0"/>
        <v>0</v>
      </c>
    </row>
    <row r="57" spans="1:15">
      <c r="A57" s="3" t="s">
        <v>140</v>
      </c>
      <c r="B57" s="3" t="s">
        <v>141</v>
      </c>
      <c r="C57" s="10" t="s">
        <v>423</v>
      </c>
      <c r="D57" s="11"/>
      <c r="E57" s="3" t="s">
        <v>110</v>
      </c>
      <c r="F57" s="3" t="s">
        <v>424</v>
      </c>
      <c r="G57" s="3" t="s">
        <v>425</v>
      </c>
      <c r="H57" s="3" t="s">
        <v>426</v>
      </c>
      <c r="I57" s="3" t="s">
        <v>427</v>
      </c>
      <c r="K57" s="6">
        <v>0</v>
      </c>
      <c r="O57">
        <f t="shared" si="0"/>
        <v>0</v>
      </c>
    </row>
    <row r="58" spans="1:15">
      <c r="A58" s="3" t="s">
        <v>143</v>
      </c>
      <c r="B58" s="3" t="s">
        <v>145</v>
      </c>
      <c r="C58" s="10" t="s">
        <v>28</v>
      </c>
      <c r="D58" s="11"/>
      <c r="E58" s="3" t="s">
        <v>139</v>
      </c>
      <c r="F58" s="3" t="s">
        <v>428</v>
      </c>
      <c r="G58" s="3" t="s">
        <v>429</v>
      </c>
      <c r="H58" s="3" t="s">
        <v>430</v>
      </c>
      <c r="I58" s="3" t="s">
        <v>431</v>
      </c>
      <c r="K58" s="6">
        <v>0</v>
      </c>
      <c r="O58">
        <f t="shared" si="0"/>
        <v>0</v>
      </c>
    </row>
    <row r="59" spans="1:15">
      <c r="A59" s="3" t="s">
        <v>147</v>
      </c>
      <c r="B59" s="3" t="s">
        <v>148</v>
      </c>
      <c r="C59" s="3" t="s">
        <v>28</v>
      </c>
      <c r="D59" s="3" t="s">
        <v>432</v>
      </c>
      <c r="E59" s="3" t="s">
        <v>166</v>
      </c>
      <c r="F59" s="3" t="s">
        <v>433</v>
      </c>
      <c r="G59" s="3" t="s">
        <v>434</v>
      </c>
      <c r="H59" s="3" t="s">
        <v>435</v>
      </c>
      <c r="I59" s="3" t="s">
        <v>436</v>
      </c>
      <c r="K59" s="6">
        <v>0</v>
      </c>
      <c r="O59">
        <f t="shared" si="0"/>
        <v>0</v>
      </c>
    </row>
    <row r="60" spans="1:15">
      <c r="A60" s="3" t="s">
        <v>149</v>
      </c>
      <c r="B60" s="3" t="s">
        <v>150</v>
      </c>
      <c r="C60" s="10" t="s">
        <v>28</v>
      </c>
      <c r="D60" s="11"/>
      <c r="E60" s="3" t="s">
        <v>437</v>
      </c>
      <c r="F60" s="3" t="s">
        <v>242</v>
      </c>
      <c r="G60" s="3" t="s">
        <v>438</v>
      </c>
      <c r="H60" s="3" t="s">
        <v>439</v>
      </c>
      <c r="I60" s="3" t="s">
        <v>440</v>
      </c>
      <c r="K60" s="6">
        <v>0</v>
      </c>
      <c r="O60">
        <f t="shared" si="0"/>
        <v>0</v>
      </c>
    </row>
    <row r="61" spans="1:15">
      <c r="A61" s="3" t="s">
        <v>152</v>
      </c>
      <c r="B61" s="3" t="s">
        <v>153</v>
      </c>
      <c r="C61" s="10" t="s">
        <v>28</v>
      </c>
      <c r="D61" s="11"/>
      <c r="E61" s="3" t="s">
        <v>441</v>
      </c>
      <c r="F61" s="3" t="s">
        <v>442</v>
      </c>
      <c r="G61" s="3" t="s">
        <v>443</v>
      </c>
      <c r="H61" s="3" t="s">
        <v>444</v>
      </c>
      <c r="I61" s="3" t="s">
        <v>445</v>
      </c>
      <c r="K61" s="6">
        <v>0</v>
      </c>
      <c r="O61">
        <f t="shared" si="0"/>
        <v>0</v>
      </c>
    </row>
    <row r="62" spans="1:15">
      <c r="A62" s="3" t="s">
        <v>154</v>
      </c>
      <c r="B62" s="3" t="s">
        <v>155</v>
      </c>
      <c r="C62" s="3" t="s">
        <v>28</v>
      </c>
      <c r="D62" s="3" t="s">
        <v>389</v>
      </c>
      <c r="E62" s="3" t="s">
        <v>166</v>
      </c>
      <c r="F62" s="3" t="s">
        <v>428</v>
      </c>
      <c r="G62" s="3" t="s">
        <v>446</v>
      </c>
      <c r="H62" s="3" t="s">
        <v>447</v>
      </c>
      <c r="I62" s="3" t="s">
        <v>448</v>
      </c>
      <c r="K62" s="6">
        <v>0</v>
      </c>
      <c r="O62">
        <f t="shared" si="0"/>
        <v>0</v>
      </c>
    </row>
    <row r="63" spans="1:15">
      <c r="A63" s="3" t="s">
        <v>156</v>
      </c>
      <c r="B63" s="3" t="s">
        <v>157</v>
      </c>
      <c r="C63" s="3" t="s">
        <v>449</v>
      </c>
      <c r="D63" s="3" t="s">
        <v>450</v>
      </c>
      <c r="E63" s="3" t="s">
        <v>451</v>
      </c>
      <c r="F63" s="3" t="s">
        <v>200</v>
      </c>
      <c r="G63" s="3" t="s">
        <v>452</v>
      </c>
      <c r="H63" s="3" t="s">
        <v>453</v>
      </c>
      <c r="I63" s="3" t="s">
        <v>454</v>
      </c>
      <c r="K63" s="6">
        <v>0</v>
      </c>
      <c r="O63">
        <f t="shared" si="0"/>
        <v>0</v>
      </c>
    </row>
    <row r="64" spans="1:15">
      <c r="A64" s="3" t="s">
        <v>158</v>
      </c>
      <c r="B64" s="3" t="s">
        <v>159</v>
      </c>
      <c r="C64" s="3" t="s">
        <v>455</v>
      </c>
      <c r="D64" s="3" t="s">
        <v>456</v>
      </c>
      <c r="E64" s="3" t="s">
        <v>166</v>
      </c>
      <c r="F64" s="3" t="s">
        <v>457</v>
      </c>
      <c r="G64" s="3" t="s">
        <v>458</v>
      </c>
      <c r="H64" s="3" t="s">
        <v>459</v>
      </c>
      <c r="I64" s="3" t="s">
        <v>460</v>
      </c>
      <c r="K64" s="6">
        <v>0</v>
      </c>
      <c r="O64">
        <f t="shared" si="0"/>
        <v>0</v>
      </c>
    </row>
    <row r="65" spans="1:15">
      <c r="A65" s="3" t="s">
        <v>160</v>
      </c>
      <c r="B65" s="3" t="s">
        <v>161</v>
      </c>
      <c r="C65" s="10" t="s">
        <v>28</v>
      </c>
      <c r="D65" s="11"/>
      <c r="E65" s="3" t="s">
        <v>139</v>
      </c>
      <c r="F65" s="3" t="s">
        <v>461</v>
      </c>
      <c r="G65" s="3" t="s">
        <v>462</v>
      </c>
      <c r="H65" s="3" t="s">
        <v>463</v>
      </c>
      <c r="I65" s="3" t="s">
        <v>464</v>
      </c>
      <c r="K65" s="6">
        <v>0</v>
      </c>
      <c r="O65">
        <f t="shared" si="0"/>
        <v>0</v>
      </c>
    </row>
    <row r="66" spans="1:15">
      <c r="A66" s="3" t="s">
        <v>162</v>
      </c>
      <c r="B66" s="3" t="s">
        <v>163</v>
      </c>
      <c r="C66" s="3" t="s">
        <v>465</v>
      </c>
      <c r="D66" s="3" t="s">
        <v>466</v>
      </c>
      <c r="E66" s="3" t="s">
        <v>166</v>
      </c>
      <c r="F66" s="3" t="s">
        <v>467</v>
      </c>
      <c r="G66" s="3" t="s">
        <v>468</v>
      </c>
      <c r="H66" s="3" t="s">
        <v>469</v>
      </c>
      <c r="I66" s="3" t="s">
        <v>470</v>
      </c>
      <c r="K66" s="6">
        <v>0</v>
      </c>
      <c r="O66">
        <f t="shared" si="0"/>
        <v>0</v>
      </c>
    </row>
  </sheetData>
  <mergeCells count="28">
    <mergeCell ref="C65:D65"/>
    <mergeCell ref="C30:D30"/>
    <mergeCell ref="C31:D31"/>
    <mergeCell ref="C32:D32"/>
    <mergeCell ref="C34:D34"/>
    <mergeCell ref="C48:D48"/>
    <mergeCell ref="C49:D49"/>
    <mergeCell ref="C44:D44"/>
    <mergeCell ref="C51:D51"/>
    <mergeCell ref="C55:D55"/>
    <mergeCell ref="C57:D57"/>
    <mergeCell ref="C58:D58"/>
    <mergeCell ref="C60:D60"/>
    <mergeCell ref="C61:D61"/>
    <mergeCell ref="C28:D28"/>
    <mergeCell ref="C29:D29"/>
    <mergeCell ref="C3:D3"/>
    <mergeCell ref="C4:D4"/>
    <mergeCell ref="C8:D8"/>
    <mergeCell ref="C11:D11"/>
    <mergeCell ref="C12:D12"/>
    <mergeCell ref="C15:D15"/>
    <mergeCell ref="C16:D16"/>
    <mergeCell ref="C18:D18"/>
    <mergeCell ref="C19:D19"/>
    <mergeCell ref="C21:D21"/>
    <mergeCell ref="C22:D22"/>
    <mergeCell ref="C26:D26"/>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Tally Sheet</vt:lpstr>
      <vt:lpstr>Kate</vt:lpstr>
      <vt:lpstr>Oscar</vt:lpstr>
      <vt:lpstr>Jo Ellen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 Ellen Green Kaiser</cp:lastModifiedBy>
  <dcterms:modified xsi:type="dcterms:W3CDTF">2018-04-27T18:07:08Z</dcterms:modified>
</cp:coreProperties>
</file>