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-400" yWindow="1800" windowWidth="30860" windowHeight="860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9" i="1" l="1"/>
  <c r="G16" i="1"/>
  <c r="G17" i="1"/>
  <c r="G18" i="1"/>
  <c r="G23" i="1"/>
  <c r="G28" i="1"/>
  <c r="G7" i="1"/>
  <c r="G8" i="1"/>
  <c r="G13" i="1"/>
  <c r="G26" i="1"/>
  <c r="G34" i="1"/>
</calcChain>
</file>

<file path=xl/sharedStrings.xml><?xml version="1.0" encoding="utf-8"?>
<sst xmlns="http://schemas.openxmlformats.org/spreadsheetml/2006/main" count="55" uniqueCount="45">
  <si>
    <t>Wed</t>
  </si>
  <si>
    <t>Water</t>
  </si>
  <si>
    <t>Thurs</t>
  </si>
  <si>
    <t>Coffee-Continuous Full day</t>
  </si>
  <si>
    <t>Grab and Go</t>
  </si>
  <si>
    <t>Whole Fruit</t>
  </si>
  <si>
    <t>Fri</t>
  </si>
  <si>
    <t>Cofee-Continuous Full day</t>
  </si>
  <si>
    <t>Sat</t>
  </si>
  <si>
    <t>Coffee-Continuous Half Day</t>
  </si>
  <si>
    <t>*12 people</t>
  </si>
  <si>
    <t>Boxed Lunch</t>
  </si>
  <si>
    <t>(vegan, gluten free)</t>
  </si>
  <si>
    <t>(vegetarian)</t>
  </si>
  <si>
    <t>Yalta</t>
  </si>
  <si>
    <t>Kyoto</t>
  </si>
  <si>
    <t>Café</t>
  </si>
  <si>
    <t>Quinoa</t>
  </si>
  <si>
    <t>vegetarian</t>
  </si>
  <si>
    <t>vegan, gluten free</t>
  </si>
  <si>
    <t>Grow</t>
  </si>
  <si>
    <t>Lunch set in Grow</t>
  </si>
  <si>
    <t>Lunch set outside Grow</t>
  </si>
  <si>
    <t>Rounds</t>
  </si>
  <si>
    <t>Apolllo</t>
  </si>
  <si>
    <t>Theater</t>
  </si>
  <si>
    <t>Combine two rooms</t>
  </si>
  <si>
    <t>3 6' tables near coffee set</t>
  </si>
  <si>
    <t>12:00-4:30</t>
  </si>
  <si>
    <t>3:00-4:30</t>
  </si>
  <si>
    <t>Grilled Portabella</t>
  </si>
  <si>
    <t>Home Made Roast Beef</t>
  </si>
  <si>
    <t>Kale Superfood</t>
  </si>
  <si>
    <t>Eggplant and Spinach Muffaletta</t>
  </si>
  <si>
    <t>Tomato and Mozzarella</t>
  </si>
  <si>
    <t>Bistro SandwichBuffet</t>
  </si>
  <si>
    <t>Organic Quinoa Salad</t>
  </si>
  <si>
    <t>Boxed Lunch Salad</t>
  </si>
  <si>
    <t>spinach and salmon</t>
  </si>
  <si>
    <t>Apollo</t>
  </si>
  <si>
    <t>Davos</t>
  </si>
  <si>
    <t>outside Apollo</t>
  </si>
  <si>
    <t>Turkey Club</t>
  </si>
  <si>
    <t>(pork free)</t>
  </si>
  <si>
    <t>Indie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</si>
</sst>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/d;@"/>
    <numFmt numFmtId="165" formatCode="&quot;$&quot;#,##0.00"/>
    <numFmt numFmtId="166" formatCode="[$-409]h:mm\ AM/PM;@"/>
  </numFmts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3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3" fontId="0" fillId="0" borderId="0" xfId="0" applyNumberFormat="1"/>
    <xf numFmtId="0" fontId="0" fillId="2" borderId="0" xfId="0" applyFill="1"/>
    <xf numFmtId="164" fontId="0" fillId="2" borderId="0" xfId="0" applyNumberFormat="1" applyFill="1"/>
    <xf numFmtId="166" fontId="0" fillId="2" borderId="0" xfId="0" applyNumberFormat="1" applyFill="1"/>
    <xf numFmtId="165" fontId="0" fillId="2" borderId="0" xfId="0" applyNumberFormat="1" applyFill="1"/>
    <xf numFmtId="3" fontId="0" fillId="2" borderId="0" xfId="0" applyNumberFormat="1" applyFill="1"/>
  </cellXfs>
  <cellStyles count="3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34"/>
  <sheetViews>
    <sheetView tabSelected="1" workbookViewId="0">
      <selection activeCell="T10" sqref="T10"/>
    </sheetView>
  </sheetViews>
  <sheetFormatPr baseColWidth="10" defaultRowHeight="15" x14ac:dyDescent="0"/>
  <cols>
    <col min="2" max="2" width="5.83203125" bestFit="1" customWidth="1"/>
    <col min="3" max="3" width="5" style="1" bestFit="1" customWidth="1"/>
    <col min="4" max="4" width="9" style="3" bestFit="1" customWidth="1"/>
    <col min="5" max="5" width="10.83203125" style="2"/>
    <col min="6" max="6" width="10.83203125" style="4"/>
    <col min="7" max="7" width="10.83203125" style="2"/>
    <col min="9" max="9" width="7.6640625" customWidth="1"/>
  </cols>
  <sheetData>
    <row r="3" spans="2:18">
      <c r="O3" t="s">
        <v>28</v>
      </c>
      <c r="P3" t="s">
        <v>29</v>
      </c>
    </row>
    <row r="4" spans="2:18">
      <c r="B4" t="s">
        <v>0</v>
      </c>
      <c r="C4" s="1">
        <v>42417</v>
      </c>
      <c r="H4" t="s">
        <v>1</v>
      </c>
      <c r="O4" t="s">
        <v>39</v>
      </c>
      <c r="P4" t="s">
        <v>40</v>
      </c>
    </row>
    <row r="6" spans="2:18" s="5" customFormat="1">
      <c r="C6" s="6"/>
      <c r="D6" s="7"/>
      <c r="E6" s="8"/>
      <c r="F6" s="9"/>
      <c r="G6" s="8"/>
    </row>
    <row r="7" spans="2:18">
      <c r="B7" t="s">
        <v>2</v>
      </c>
      <c r="C7" s="1">
        <v>42418</v>
      </c>
      <c r="E7" s="2">
        <v>16</v>
      </c>
      <c r="F7" s="4">
        <v>130</v>
      </c>
      <c r="G7" s="2">
        <f>E7*F7</f>
        <v>2080</v>
      </c>
      <c r="H7" t="s">
        <v>3</v>
      </c>
      <c r="N7" t="s">
        <v>24</v>
      </c>
      <c r="O7" t="s">
        <v>14</v>
      </c>
      <c r="P7" t="s">
        <v>15</v>
      </c>
      <c r="Q7" t="s">
        <v>20</v>
      </c>
      <c r="R7" t="s">
        <v>16</v>
      </c>
    </row>
    <row r="8" spans="2:18">
      <c r="D8" s="3">
        <v>0.35416666666666669</v>
      </c>
      <c r="E8" s="2">
        <v>10</v>
      </c>
      <c r="F8" s="4">
        <v>100</v>
      </c>
      <c r="G8" s="2">
        <f t="shared" ref="G8:G9" si="0">E8*F8</f>
        <v>1000</v>
      </c>
      <c r="H8" t="s">
        <v>4</v>
      </c>
      <c r="N8" t="s">
        <v>41</v>
      </c>
    </row>
    <row r="9" spans="2:18">
      <c r="D9" s="3">
        <v>0.52083333333333337</v>
      </c>
      <c r="E9" s="2">
        <v>20</v>
      </c>
      <c r="F9" s="4">
        <v>135</v>
      </c>
      <c r="G9" s="2">
        <f t="shared" si="0"/>
        <v>2700</v>
      </c>
      <c r="H9" t="s">
        <v>11</v>
      </c>
      <c r="K9" t="s">
        <v>22</v>
      </c>
      <c r="O9" t="s">
        <v>25</v>
      </c>
      <c r="P9" t="s">
        <v>25</v>
      </c>
      <c r="Q9" t="s">
        <v>23</v>
      </c>
      <c r="R9" t="s">
        <v>27</v>
      </c>
    </row>
    <row r="10" spans="2:18">
      <c r="I10">
        <v>40</v>
      </c>
      <c r="J10" t="s">
        <v>36</v>
      </c>
      <c r="L10" t="s">
        <v>12</v>
      </c>
    </row>
    <row r="11" spans="2:18">
      <c r="I11">
        <v>50</v>
      </c>
      <c r="J11" t="s">
        <v>30</v>
      </c>
      <c r="L11" t="s">
        <v>13</v>
      </c>
    </row>
    <row r="12" spans="2:18">
      <c r="I12">
        <v>45</v>
      </c>
      <c r="J12" t="s">
        <v>42</v>
      </c>
      <c r="L12" t="s">
        <v>43</v>
      </c>
    </row>
    <row r="13" spans="2:18">
      <c r="D13" s="3">
        <v>0.60416666666666663</v>
      </c>
      <c r="E13" s="2">
        <v>3</v>
      </c>
      <c r="F13" s="4">
        <v>100</v>
      </c>
      <c r="G13" s="2">
        <f>E13*F13</f>
        <v>300</v>
      </c>
      <c r="H13" t="s">
        <v>5</v>
      </c>
    </row>
    <row r="15" spans="2:18" s="5" customFormat="1">
      <c r="C15" s="6"/>
      <c r="D15" s="7"/>
      <c r="E15" s="8"/>
      <c r="F15" s="9"/>
      <c r="G15" s="8"/>
    </row>
    <row r="16" spans="2:18">
      <c r="B16" t="s">
        <v>6</v>
      </c>
      <c r="C16" s="1">
        <v>42419</v>
      </c>
      <c r="E16" s="2">
        <v>16</v>
      </c>
      <c r="F16" s="4">
        <v>80</v>
      </c>
      <c r="G16" s="2">
        <f>E16*F16</f>
        <v>1280</v>
      </c>
      <c r="H16" t="s">
        <v>7</v>
      </c>
      <c r="O16" t="s">
        <v>14</v>
      </c>
      <c r="P16" t="s">
        <v>15</v>
      </c>
      <c r="Q16" t="s">
        <v>20</v>
      </c>
    </row>
    <row r="17" spans="2:17">
      <c r="D17" s="3">
        <v>0.35416666666666669</v>
      </c>
      <c r="E17" s="2">
        <v>10</v>
      </c>
      <c r="F17" s="4">
        <v>70</v>
      </c>
      <c r="G17" s="2">
        <f t="shared" ref="G17:G18" si="1">E17*F17</f>
        <v>700</v>
      </c>
      <c r="H17" t="s">
        <v>4</v>
      </c>
      <c r="O17" t="s">
        <v>26</v>
      </c>
    </row>
    <row r="18" spans="2:17">
      <c r="D18" s="3">
        <v>0.5</v>
      </c>
      <c r="E18" s="2">
        <v>25</v>
      </c>
      <c r="F18" s="4">
        <v>80</v>
      </c>
      <c r="G18" s="2">
        <f t="shared" si="1"/>
        <v>2000</v>
      </c>
      <c r="H18" t="s">
        <v>35</v>
      </c>
      <c r="K18" t="s">
        <v>21</v>
      </c>
      <c r="O18" t="s">
        <v>23</v>
      </c>
      <c r="Q18" t="s">
        <v>23</v>
      </c>
    </row>
    <row r="19" spans="2:17">
      <c r="I19">
        <v>25</v>
      </c>
      <c r="J19" t="s">
        <v>33</v>
      </c>
      <c r="L19" t="s">
        <v>19</v>
      </c>
    </row>
    <row r="20" spans="2:17">
      <c r="I20">
        <v>30</v>
      </c>
      <c r="J20" t="s">
        <v>34</v>
      </c>
      <c r="L20" t="s">
        <v>18</v>
      </c>
    </row>
    <row r="21" spans="2:17">
      <c r="I21">
        <v>25</v>
      </c>
      <c r="J21" t="s">
        <v>31</v>
      </c>
    </row>
    <row r="22" spans="2:17">
      <c r="J22" t="s">
        <v>32</v>
      </c>
      <c r="L22" t="s">
        <v>19</v>
      </c>
    </row>
    <row r="23" spans="2:17">
      <c r="D23" s="3">
        <v>0.60416666666666663</v>
      </c>
      <c r="E23" s="2">
        <v>3</v>
      </c>
      <c r="F23" s="4">
        <v>70</v>
      </c>
      <c r="G23" s="2">
        <f>E23*F23</f>
        <v>210</v>
      </c>
      <c r="H23" t="s">
        <v>5</v>
      </c>
    </row>
    <row r="25" spans="2:17" s="5" customFormat="1">
      <c r="C25" s="6"/>
      <c r="D25" s="7"/>
      <c r="E25" s="8"/>
      <c r="F25" s="9"/>
      <c r="G25" s="8"/>
    </row>
    <row r="26" spans="2:17">
      <c r="B26" t="s">
        <v>8</v>
      </c>
      <c r="C26" s="1">
        <v>42420</v>
      </c>
      <c r="E26" s="2">
        <v>14</v>
      </c>
      <c r="F26" s="4">
        <v>40</v>
      </c>
      <c r="G26" s="2">
        <f>E26*F26</f>
        <v>560</v>
      </c>
      <c r="H26" t="s">
        <v>9</v>
      </c>
      <c r="O26" t="s">
        <v>15</v>
      </c>
    </row>
    <row r="28" spans="2:17">
      <c r="B28" t="s">
        <v>10</v>
      </c>
      <c r="D28" s="3">
        <v>0.52083333333333337</v>
      </c>
      <c r="E28" s="2">
        <v>20</v>
      </c>
      <c r="F28" s="4">
        <v>7</v>
      </c>
      <c r="G28" s="2">
        <f t="shared" ref="G28" si="2">E28*F28</f>
        <v>140</v>
      </c>
      <c r="H28" t="s">
        <v>37</v>
      </c>
      <c r="O28" t="s">
        <v>44</v>
      </c>
    </row>
    <row r="29" spans="2:17">
      <c r="I29">
        <v>4</v>
      </c>
      <c r="J29" t="s">
        <v>38</v>
      </c>
    </row>
    <row r="30" spans="2:17">
      <c r="I30">
        <v>3</v>
      </c>
      <c r="J30" t="s">
        <v>17</v>
      </c>
    </row>
    <row r="34" spans="7:7">
      <c r="G34" s="2">
        <f>SUM(G4:G28)</f>
        <v>10970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Ellen Green Kaiser</dc:creator>
  <cp:lastModifiedBy>Jo Ellen Green Kaiser</cp:lastModifiedBy>
  <dcterms:created xsi:type="dcterms:W3CDTF">2016-01-14T19:30:37Z</dcterms:created>
  <dcterms:modified xsi:type="dcterms:W3CDTF">2016-02-08T20:21:01Z</dcterms:modified>
</cp:coreProperties>
</file>