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8" i="1" l="1"/>
  <c r="B58" i="1"/>
  <c r="D58" i="1"/>
  <c r="B11" i="1"/>
  <c r="B24" i="1"/>
  <c r="B26" i="1"/>
  <c r="D11" i="1"/>
  <c r="D24" i="1"/>
  <c r="D26" i="1"/>
  <c r="F11" i="1"/>
  <c r="F24" i="1"/>
  <c r="F26" i="1"/>
</calcChain>
</file>

<file path=xl/sharedStrings.xml><?xml version="1.0" encoding="utf-8"?>
<sst xmlns="http://schemas.openxmlformats.org/spreadsheetml/2006/main" count="40" uniqueCount="39">
  <si>
    <t>Long-term Budget</t>
  </si>
  <si>
    <t>Income</t>
  </si>
  <si>
    <t>Expense</t>
  </si>
  <si>
    <t>Staff</t>
  </si>
  <si>
    <t xml:space="preserve">  E.D.</t>
  </si>
  <si>
    <t xml:space="preserve">  Mem Asst</t>
  </si>
  <si>
    <t>Benefits</t>
  </si>
  <si>
    <t xml:space="preserve">  Asst</t>
  </si>
  <si>
    <t>Contractors</t>
  </si>
  <si>
    <t xml:space="preserve">  Web Dev</t>
  </si>
  <si>
    <t>Office Rent</t>
  </si>
  <si>
    <t>Office-Other</t>
  </si>
  <si>
    <t xml:space="preserve">  Web Fees</t>
  </si>
  <si>
    <t xml:space="preserve">  Supplies</t>
  </si>
  <si>
    <t xml:space="preserve">  Misc</t>
  </si>
  <si>
    <t>Meetings</t>
  </si>
  <si>
    <t xml:space="preserve">  Annual</t>
  </si>
  <si>
    <t xml:space="preserve">  Regional</t>
  </si>
  <si>
    <t>FNP Fee</t>
  </si>
  <si>
    <t>Member Capacity</t>
  </si>
  <si>
    <t>Foundations</t>
  </si>
  <si>
    <t>Major Donors</t>
  </si>
  <si>
    <t>Member Dues</t>
  </si>
  <si>
    <t xml:space="preserve">  WGF</t>
  </si>
  <si>
    <t xml:space="preserve">  Project-based</t>
  </si>
  <si>
    <t>Sponsor Fees</t>
  </si>
  <si>
    <t>Other Income</t>
  </si>
  <si>
    <t>Total Income</t>
  </si>
  <si>
    <t>Subtotal Expense</t>
  </si>
  <si>
    <t>Total Expense</t>
  </si>
  <si>
    <t>Ind Donors</t>
  </si>
  <si>
    <t>Subtotal Found</t>
  </si>
  <si>
    <t xml:space="preserve">Subtotal Non-F </t>
  </si>
  <si>
    <t>Medium</t>
  </si>
  <si>
    <t>Low</t>
  </si>
  <si>
    <t>Reserves</t>
  </si>
  <si>
    <t>Goal: 25% Budget</t>
  </si>
  <si>
    <t>Travel-ED</t>
  </si>
  <si>
    <t>Travel-Asst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</si>
</sst>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8474074526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4"/>
  <sheetViews>
    <sheetView tabSelected="1" topLeftCell="A3" workbookViewId="0">
      <selection activeCell="H14" sqref="H14"/>
    </sheetView>
  </sheetViews>
  <sheetFormatPr baseColWidth="10" defaultRowHeight="15" x14ac:dyDescent="0"/>
  <cols>
    <col min="1" max="1" width="17.1640625" bestFit="1" customWidth="1"/>
  </cols>
  <sheetData>
    <row r="3" spans="1:6">
      <c r="A3" t="s">
        <v>0</v>
      </c>
      <c r="D3" t="s">
        <v>33</v>
      </c>
      <c r="F3" t="s">
        <v>34</v>
      </c>
    </row>
    <row r="6" spans="1:6">
      <c r="A6" s="1" t="s">
        <v>1</v>
      </c>
    </row>
    <row r="7" spans="1:6">
      <c r="A7" t="s">
        <v>20</v>
      </c>
    </row>
    <row r="8" spans="1:6">
      <c r="A8" t="s">
        <v>23</v>
      </c>
      <c r="B8" s="2">
        <v>30000</v>
      </c>
      <c r="D8" s="2">
        <v>30000</v>
      </c>
      <c r="F8" s="2">
        <v>30000</v>
      </c>
    </row>
    <row r="9" spans="1:6">
      <c r="A9" t="s">
        <v>24</v>
      </c>
      <c r="B9" s="2"/>
      <c r="D9" s="2"/>
      <c r="F9" s="2"/>
    </row>
    <row r="10" spans="1:6">
      <c r="B10" s="2"/>
      <c r="D10" s="2"/>
      <c r="F10" s="2"/>
    </row>
    <row r="11" spans="1:6">
      <c r="A11" t="s">
        <v>31</v>
      </c>
      <c r="B11" s="2">
        <f>SUM(B8:B9)</f>
        <v>30000</v>
      </c>
      <c r="D11" s="2">
        <f>SUM(D8:D9)</f>
        <v>30000</v>
      </c>
      <c r="F11" s="2">
        <f>SUM(F8:F9)</f>
        <v>30000</v>
      </c>
    </row>
    <row r="12" spans="1:6">
      <c r="B12" s="2"/>
      <c r="D12" s="2"/>
      <c r="F12" s="2"/>
    </row>
    <row r="14" spans="1:6" s="3" customFormat="1">
      <c r="A14" s="3" t="s">
        <v>21</v>
      </c>
      <c r="B14" s="5">
        <v>75000</v>
      </c>
      <c r="D14" s="5">
        <v>75000</v>
      </c>
      <c r="F14" s="5">
        <v>50000</v>
      </c>
    </row>
    <row r="15" spans="1:6" s="3" customFormat="1"/>
    <row r="16" spans="1:6" s="3" customFormat="1">
      <c r="A16" s="3" t="s">
        <v>30</v>
      </c>
      <c r="B16" s="3">
        <v>3000</v>
      </c>
      <c r="D16" s="3">
        <v>3000</v>
      </c>
      <c r="F16" s="3">
        <v>3000</v>
      </c>
    </row>
    <row r="17" spans="1:18" s="3" customFormat="1"/>
    <row r="18" spans="1:18" s="3" customFormat="1">
      <c r="A18" s="3" t="s">
        <v>22</v>
      </c>
      <c r="B18" s="4">
        <v>28000</v>
      </c>
      <c r="D18" s="4">
        <v>26500</v>
      </c>
      <c r="F18" s="4">
        <v>25000</v>
      </c>
    </row>
    <row r="19" spans="1:18" s="3" customFormat="1"/>
    <row r="20" spans="1:18" s="3" customFormat="1">
      <c r="A20" s="3" t="s">
        <v>25</v>
      </c>
      <c r="B20" s="3">
        <v>2500</v>
      </c>
      <c r="D20" s="3">
        <v>2500</v>
      </c>
      <c r="F20" s="3">
        <v>2500</v>
      </c>
    </row>
    <row r="21" spans="1:18" s="3" customFormat="1"/>
    <row r="22" spans="1:18" s="3" customFormat="1">
      <c r="A22" s="3" t="s">
        <v>26</v>
      </c>
      <c r="B22" s="5">
        <v>75000</v>
      </c>
      <c r="D22" s="5">
        <v>50000</v>
      </c>
      <c r="F22" s="5">
        <v>30000</v>
      </c>
    </row>
    <row r="23" spans="1:18" s="3" customFormat="1"/>
    <row r="24" spans="1:18" s="3" customFormat="1">
      <c r="A24" s="3" t="s">
        <v>32</v>
      </c>
      <c r="B24" s="4">
        <f>SUM(B14:B22)</f>
        <v>183500</v>
      </c>
      <c r="D24" s="4">
        <f>SUM(D14:D22)</f>
        <v>157000</v>
      </c>
      <c r="F24" s="4">
        <f>SUM(F14:F22)</f>
        <v>110500</v>
      </c>
    </row>
    <row r="26" spans="1:18">
      <c r="A26" s="1" t="s">
        <v>27</v>
      </c>
      <c r="B26" s="6">
        <f>B11+B24</f>
        <v>213500</v>
      </c>
      <c r="C26" s="1"/>
      <c r="D26" s="6">
        <f>D11+D24</f>
        <v>187000</v>
      </c>
      <c r="E26" s="1"/>
      <c r="F26" s="6">
        <f>F11+F24</f>
        <v>140500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8" spans="1:18">
      <c r="A28" s="1" t="s">
        <v>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1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>
      <c r="A30" t="s">
        <v>3</v>
      </c>
    </row>
    <row r="31" spans="1:18" s="1" customFormat="1">
      <c r="A31" t="s">
        <v>4</v>
      </c>
      <c r="B31" s="2">
        <v>75000</v>
      </c>
      <c r="C31"/>
      <c r="D31" s="2">
        <v>75000</v>
      </c>
      <c r="E31"/>
      <c r="F31" s="2">
        <v>75000</v>
      </c>
      <c r="G31"/>
      <c r="H31"/>
      <c r="I31"/>
      <c r="J31"/>
      <c r="K31"/>
      <c r="L31"/>
      <c r="M31"/>
      <c r="N31"/>
      <c r="O31"/>
      <c r="P31"/>
      <c r="Q31"/>
      <c r="R31"/>
    </row>
    <row r="32" spans="1:18">
      <c r="A32" t="s">
        <v>5</v>
      </c>
      <c r="B32" s="2">
        <v>35000</v>
      </c>
      <c r="D32" s="2">
        <v>35000</v>
      </c>
      <c r="F32" s="2"/>
    </row>
    <row r="34" spans="1:6">
      <c r="A34" t="s">
        <v>6</v>
      </c>
    </row>
    <row r="35" spans="1:6">
      <c r="A35" t="s">
        <v>4</v>
      </c>
      <c r="B35" s="2">
        <v>25000</v>
      </c>
      <c r="D35" s="2">
        <v>25000</v>
      </c>
      <c r="F35" s="2">
        <v>25000</v>
      </c>
    </row>
    <row r="36" spans="1:6">
      <c r="A36" t="s">
        <v>7</v>
      </c>
      <c r="B36" s="2">
        <v>11500</v>
      </c>
      <c r="D36" s="2">
        <v>11500</v>
      </c>
      <c r="F36" s="2"/>
    </row>
    <row r="38" spans="1:6">
      <c r="A38" t="s">
        <v>8</v>
      </c>
    </row>
    <row r="39" spans="1:6">
      <c r="F39">
        <v>7500</v>
      </c>
    </row>
    <row r="40" spans="1:6">
      <c r="A40" t="s">
        <v>9</v>
      </c>
      <c r="B40" s="2">
        <v>7500</v>
      </c>
      <c r="D40">
        <v>2500</v>
      </c>
      <c r="F40">
        <v>2500</v>
      </c>
    </row>
    <row r="42" spans="1:6">
      <c r="A42" t="s">
        <v>10</v>
      </c>
      <c r="B42">
        <v>2200</v>
      </c>
      <c r="D42">
        <v>2200</v>
      </c>
      <c r="F42">
        <v>2200</v>
      </c>
    </row>
    <row r="44" spans="1:6">
      <c r="A44" t="s">
        <v>11</v>
      </c>
    </row>
    <row r="45" spans="1:6">
      <c r="A45" t="s">
        <v>12</v>
      </c>
      <c r="B45">
        <v>500</v>
      </c>
      <c r="D45">
        <v>500</v>
      </c>
      <c r="F45">
        <v>500</v>
      </c>
    </row>
    <row r="46" spans="1:6">
      <c r="A46" t="s">
        <v>13</v>
      </c>
      <c r="B46">
        <v>500</v>
      </c>
      <c r="D46">
        <v>300</v>
      </c>
      <c r="F46">
        <v>100</v>
      </c>
    </row>
    <row r="47" spans="1:6">
      <c r="A47" t="s">
        <v>14</v>
      </c>
      <c r="B47">
        <v>500</v>
      </c>
      <c r="D47">
        <v>400</v>
      </c>
      <c r="F47">
        <v>100</v>
      </c>
    </row>
    <row r="49" spans="1:8">
      <c r="A49" t="s">
        <v>37</v>
      </c>
      <c r="B49" s="2">
        <v>12000</v>
      </c>
      <c r="D49" s="2">
        <v>12000</v>
      </c>
      <c r="F49" s="2">
        <v>10000</v>
      </c>
    </row>
    <row r="50" spans="1:8">
      <c r="A50" t="s">
        <v>38</v>
      </c>
      <c r="B50" s="2">
        <v>3000</v>
      </c>
      <c r="D50" s="2"/>
      <c r="F50" s="2"/>
    </row>
    <row r="52" spans="1:8">
      <c r="A52" t="s">
        <v>15</v>
      </c>
    </row>
    <row r="53" spans="1:8">
      <c r="A53" t="s">
        <v>16</v>
      </c>
      <c r="B53" s="2">
        <v>15000</v>
      </c>
      <c r="D53" s="2">
        <v>12000</v>
      </c>
      <c r="F53" s="2">
        <v>12000</v>
      </c>
    </row>
    <row r="54" spans="1:8">
      <c r="A54" t="s">
        <v>17</v>
      </c>
      <c r="B54">
        <v>800</v>
      </c>
      <c r="D54">
        <v>600</v>
      </c>
      <c r="F54">
        <v>600</v>
      </c>
    </row>
    <row r="56" spans="1:8">
      <c r="A56" t="s">
        <v>35</v>
      </c>
      <c r="B56" s="2">
        <v>25000</v>
      </c>
      <c r="D56" s="2">
        <v>10000</v>
      </c>
      <c r="F56" s="2">
        <v>5000</v>
      </c>
      <c r="H56" t="s">
        <v>36</v>
      </c>
    </row>
    <row r="58" spans="1:8" s="3" customFormat="1">
      <c r="A58" s="3" t="s">
        <v>28</v>
      </c>
      <c r="B58" s="4">
        <f>SUM(B31:B56)</f>
        <v>213500</v>
      </c>
      <c r="D58" s="4">
        <f>SUM(D31:D56)</f>
        <v>187000</v>
      </c>
      <c r="F58" s="4">
        <f>SUM(F31:F56)</f>
        <v>140500</v>
      </c>
    </row>
    <row r="60" spans="1:8">
      <c r="A60" t="s">
        <v>19</v>
      </c>
    </row>
    <row r="62" spans="1:8">
      <c r="A62" t="s">
        <v>18</v>
      </c>
    </row>
    <row r="64" spans="1:8">
      <c r="A64" t="s">
        <v>29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2012-05-11T17:17:16Z</dcterms:created>
  <dcterms:modified xsi:type="dcterms:W3CDTF">2012-05-11T17:46:07Z</dcterms:modified>
</cp:coreProperties>
</file>