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160" yWindow="120" windowWidth="14640" windowHeight="17960"/>
  </bookViews>
  <sheets>
    <sheet name="Media Consortiu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crap">[1]Legend!$E$5:$G$755</definedName>
    <definedName name="crappy">[2]Mst!$B$4:$C$35</definedName>
    <definedName name="cus">[2]Mst!$K$4:$M$853</definedName>
    <definedName name="Cust">[3]Legend!$E$5:$F$1559</definedName>
    <definedName name="Mst" localSheetId="0">#REF!</definedName>
    <definedName name="Mst">#REF!</definedName>
    <definedName name="mstr" localSheetId="0">#REF!</definedName>
    <definedName name="mstr">#REF!</definedName>
    <definedName name="Part">[4]Mst!$B$4:$C$29</definedName>
    <definedName name="_xlnm.Print_Area" localSheetId="0">'Media Consortium'!$A$1:$F$126</definedName>
    <definedName name="Ship">[5]InpShipHist!$B$5:$G$1887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" i="1" l="1"/>
  <c r="F116" i="1"/>
  <c r="F115" i="1"/>
  <c r="F114" i="1"/>
  <c r="F113" i="1"/>
  <c r="F112" i="1"/>
  <c r="F111" i="1"/>
  <c r="F118" i="1"/>
  <c r="F108" i="1"/>
  <c r="F107" i="1"/>
  <c r="F106" i="1"/>
  <c r="F105" i="1"/>
  <c r="F104" i="1"/>
  <c r="F103" i="1"/>
  <c r="F102" i="1"/>
  <c r="F109" i="1"/>
  <c r="F99" i="1"/>
  <c r="F98" i="1"/>
  <c r="F97" i="1"/>
  <c r="F96" i="1"/>
  <c r="F95" i="1"/>
  <c r="F94" i="1"/>
  <c r="F93" i="1"/>
  <c r="F100" i="1"/>
  <c r="F90" i="1"/>
  <c r="F89" i="1"/>
  <c r="F88" i="1"/>
  <c r="F87" i="1"/>
  <c r="F86" i="1"/>
  <c r="F85" i="1"/>
  <c r="F84" i="1"/>
  <c r="F91" i="1"/>
  <c r="F81" i="1"/>
  <c r="F80" i="1"/>
  <c r="F79" i="1"/>
  <c r="F78" i="1"/>
  <c r="F77" i="1"/>
  <c r="F76" i="1"/>
  <c r="F75" i="1"/>
  <c r="F82" i="1"/>
  <c r="F72" i="1"/>
  <c r="F71" i="1"/>
  <c r="F70" i="1"/>
  <c r="F69" i="1"/>
  <c r="F68" i="1"/>
  <c r="F67" i="1"/>
  <c r="F66" i="1"/>
  <c r="F73" i="1"/>
  <c r="F63" i="1"/>
  <c r="F62" i="1"/>
  <c r="F61" i="1"/>
  <c r="F60" i="1"/>
  <c r="F59" i="1"/>
  <c r="F58" i="1"/>
  <c r="F57" i="1"/>
  <c r="F64" i="1"/>
  <c r="F54" i="1"/>
  <c r="F53" i="1"/>
  <c r="F52" i="1"/>
  <c r="F51" i="1"/>
  <c r="F50" i="1"/>
  <c r="F49" i="1"/>
  <c r="F48" i="1"/>
  <c r="F55" i="1"/>
  <c r="F45" i="1"/>
  <c r="F44" i="1"/>
  <c r="F43" i="1"/>
  <c r="F42" i="1"/>
  <c r="F41" i="1"/>
  <c r="F40" i="1"/>
  <c r="F39" i="1"/>
  <c r="F46" i="1"/>
  <c r="F36" i="1"/>
  <c r="F35" i="1"/>
  <c r="F34" i="1"/>
  <c r="F33" i="1"/>
  <c r="F32" i="1"/>
  <c r="F31" i="1"/>
  <c r="F30" i="1"/>
  <c r="F37" i="1"/>
  <c r="F27" i="1"/>
  <c r="F26" i="1"/>
  <c r="F25" i="1"/>
  <c r="F24" i="1"/>
  <c r="F23" i="1"/>
  <c r="F22" i="1"/>
  <c r="F21" i="1"/>
  <c r="F28" i="1"/>
  <c r="F18" i="1"/>
  <c r="F17" i="1"/>
  <c r="F16" i="1"/>
  <c r="F15" i="1"/>
  <c r="F14" i="1"/>
  <c r="F12" i="1"/>
  <c r="F13" i="1"/>
  <c r="F19" i="1"/>
  <c r="A10" i="1"/>
  <c r="F3" i="1"/>
  <c r="F120" i="1"/>
</calcChain>
</file>

<file path=xl/sharedStrings.xml><?xml version="1.0" encoding="utf-8"?>
<sst xmlns="http://schemas.openxmlformats.org/spreadsheetml/2006/main" count="193" uniqueCount="39">
  <si>
    <t>Media Consortium</t>
  </si>
  <si>
    <t>Monthly Realm Detail</t>
  </si>
  <si>
    <t>Invoice Date</t>
  </si>
  <si>
    <t>Realm Name(id)</t>
  </si>
  <si>
    <t>Description</t>
  </si>
  <si>
    <t>Regular Sends</t>
  </si>
  <si>
    <t>oneoffs</t>
  </si>
  <si>
    <t>Total Sent</t>
  </si>
  <si>
    <t>media_ifex(3546)</t>
  </si>
  <si>
    <t>Media Alliance child realm</t>
  </si>
  <si>
    <t>media_geist(3680)</t>
  </si>
  <si>
    <t>Media Alliance: Geist Magazine</t>
  </si>
  <si>
    <t>media_newint(3683)</t>
  </si>
  <si>
    <t>Media Alliance BETA: New Internationalist</t>
  </si>
  <si>
    <t>media_rabble(3684)</t>
  </si>
  <si>
    <t>Media Alliance:   rabble.ca</t>
  </si>
  <si>
    <t>media_thetyee(3685)</t>
  </si>
  <si>
    <t xml:space="preserve">Media Alliance BETA: The Tyee </t>
  </si>
  <si>
    <t>media_vancouver(3686)</t>
  </si>
  <si>
    <t>Media Alliance:  Vancouver Observer</t>
  </si>
  <si>
    <t>media_yes(3687)</t>
  </si>
  <si>
    <t>Media Alliance: Yes Magazine</t>
  </si>
  <si>
    <t>Total Sends for Sept 2015</t>
  </si>
  <si>
    <t>Total Sends for Oct 2015</t>
  </si>
  <si>
    <t>Total Sends for Nov 2015</t>
  </si>
  <si>
    <t>Total Sends for Dec 2015</t>
  </si>
  <si>
    <t>Total Sends for Jan 2016</t>
  </si>
  <si>
    <t>Total Sends for Feb 2016</t>
  </si>
  <si>
    <t>Total Sends for Mar 2016</t>
  </si>
  <si>
    <t>Total Sends for Apri 2016</t>
  </si>
  <si>
    <t>Total Sends for May 2016</t>
  </si>
  <si>
    <t>Total Sends for Jun 2016</t>
  </si>
  <si>
    <t>Total Sends for Jul 2016</t>
  </si>
  <si>
    <t>Total Sends for Aug 2016</t>
  </si>
  <si>
    <t>Total Annual Sends</t>
  </si>
  <si>
    <t xml:space="preserve">           3630 Peachtree Road, NE</t>
  </si>
  <si>
    <t xml:space="preserve">         Suite 900</t>
  </si>
  <si>
    <t xml:space="preserve">             Atlanta, GA 30326</t>
  </si>
  <si>
    <t xml:space="preserve">     404-995-8600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</si>
</sst>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mmmm\-yy;@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D3D3D3"/>
      </bottom>
      <diagonal/>
    </border>
    <border>
      <left style="thin">
        <color auto="1"/>
      </left>
      <right/>
      <top style="thin">
        <color auto="1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D3D3D3"/>
      </top>
      <bottom style="thin">
        <color auto="1"/>
      </bottom>
      <diagonal/>
    </border>
    <border>
      <left style="thin">
        <color auto="1"/>
      </left>
      <right/>
      <top style="thin">
        <color rgb="FFD3D3D3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08">
    <xf numFmtId="0" fontId="0" fillId="0" borderId="0"/>
    <xf numFmtId="0" fontId="2" fillId="0" borderId="0"/>
    <xf numFmtId="0" fontId="6" fillId="0" borderId="0"/>
    <xf numFmtId="164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2" fillId="0" borderId="2" xfId="1" applyBorder="1"/>
    <xf numFmtId="0" fontId="3" fillId="0" borderId="2" xfId="1" applyFont="1" applyBorder="1" applyAlignment="1">
      <alignment horizontal="center"/>
    </xf>
    <xf numFmtId="3" fontId="2" fillId="0" borderId="3" xfId="1" applyNumberFormat="1" applyBorder="1"/>
    <xf numFmtId="0" fontId="2" fillId="0" borderId="0" xfId="1"/>
    <xf numFmtId="0" fontId="0" fillId="0" borderId="4" xfId="0" applyBorder="1"/>
    <xf numFmtId="0" fontId="2" fillId="0" borderId="0" xfId="1" applyBorder="1"/>
    <xf numFmtId="0" fontId="4" fillId="0" borderId="0" xfId="1" applyFont="1" applyBorder="1" applyAlignment="1">
      <alignment horizontal="center"/>
    </xf>
    <xf numFmtId="3" fontId="2" fillId="0" borderId="5" xfId="1" applyNumberFormat="1" applyBorder="1"/>
    <xf numFmtId="14" fontId="5" fillId="0" borderId="5" xfId="1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5" xfId="0" applyNumberFormat="1" applyBorder="1"/>
    <xf numFmtId="0" fontId="7" fillId="2" borderId="1" xfId="2" applyFont="1" applyFill="1" applyBorder="1" applyAlignment="1">
      <alignment horizontal="center" vertical="center" readingOrder="1"/>
    </xf>
    <xf numFmtId="0" fontId="7" fillId="2" borderId="6" xfId="2" applyFont="1" applyFill="1" applyBorder="1" applyAlignment="1">
      <alignment horizontal="center" vertical="center" readingOrder="1"/>
    </xf>
    <xf numFmtId="0" fontId="7" fillId="2" borderId="7" xfId="2" applyFont="1" applyFill="1" applyBorder="1" applyAlignment="1">
      <alignment horizontal="center" vertical="center" readingOrder="1"/>
    </xf>
    <xf numFmtId="0" fontId="7" fillId="2" borderId="7" xfId="2" applyFont="1" applyFill="1" applyBorder="1" applyAlignment="1">
      <alignment horizontal="center" vertical="center"/>
    </xf>
    <xf numFmtId="166" fontId="7" fillId="2" borderId="7" xfId="3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readingOrder="1"/>
    </xf>
    <xf numFmtId="14" fontId="0" fillId="0" borderId="9" xfId="0" applyNumberFormat="1" applyBorder="1"/>
    <xf numFmtId="0" fontId="8" fillId="0" borderId="10" xfId="0" applyNumberFormat="1" applyFont="1" applyFill="1" applyBorder="1" applyAlignment="1">
      <alignment vertical="top" wrapText="1" readingOrder="1"/>
    </xf>
    <xf numFmtId="3" fontId="8" fillId="0" borderId="11" xfId="0" applyNumberFormat="1" applyFont="1" applyFill="1" applyBorder="1" applyAlignment="1">
      <alignment horizontal="center" vertical="top" wrapText="1"/>
    </xf>
    <xf numFmtId="0" fontId="8" fillId="0" borderId="9" xfId="0" applyNumberFormat="1" applyFont="1" applyFill="1" applyBorder="1" applyAlignment="1">
      <alignment horizontal="center" vertical="top" wrapText="1"/>
    </xf>
    <xf numFmtId="3" fontId="2" fillId="2" borderId="5" xfId="1" applyNumberFormat="1" applyFont="1" applyFill="1" applyBorder="1" applyAlignment="1">
      <alignment horizontal="center" readingOrder="1"/>
    </xf>
    <xf numFmtId="0" fontId="0" fillId="0" borderId="12" xfId="0" applyBorder="1"/>
    <xf numFmtId="0" fontId="8" fillId="0" borderId="13" xfId="0" applyNumberFormat="1" applyFont="1" applyFill="1" applyBorder="1" applyAlignment="1">
      <alignment vertical="top" wrapText="1" readingOrder="1"/>
    </xf>
    <xf numFmtId="3" fontId="8" fillId="0" borderId="14" xfId="0" applyNumberFormat="1" applyFont="1" applyFill="1" applyBorder="1" applyAlignment="1">
      <alignment horizontal="center" vertical="top" wrapText="1"/>
    </xf>
    <xf numFmtId="0" fontId="8" fillId="0" borderId="12" xfId="0" applyNumberFormat="1" applyFont="1" applyFill="1" applyBorder="1" applyAlignment="1">
      <alignment horizontal="center" vertical="top" wrapText="1"/>
    </xf>
    <xf numFmtId="0" fontId="0" fillId="0" borderId="15" xfId="0" applyBorder="1"/>
    <xf numFmtId="0" fontId="8" fillId="0" borderId="16" xfId="0" applyNumberFormat="1" applyFont="1" applyFill="1" applyBorder="1" applyAlignment="1">
      <alignment vertical="top" wrapText="1" readingOrder="1"/>
    </xf>
    <xf numFmtId="3" fontId="8" fillId="0" borderId="17" xfId="0" applyNumberFormat="1" applyFont="1" applyFill="1" applyBorder="1" applyAlignment="1">
      <alignment horizontal="center" vertical="top" wrapText="1"/>
    </xf>
    <xf numFmtId="0" fontId="8" fillId="0" borderId="15" xfId="0" applyNumberFormat="1" applyFont="1" applyFill="1" applyBorder="1" applyAlignment="1">
      <alignment horizontal="center" vertical="top" wrapText="1"/>
    </xf>
    <xf numFmtId="0" fontId="7" fillId="2" borderId="18" xfId="2" applyFont="1" applyFill="1" applyBorder="1" applyAlignment="1">
      <alignment horizontal="center" vertical="center" readingOrder="1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right" vertical="center"/>
    </xf>
    <xf numFmtId="3" fontId="5" fillId="2" borderId="20" xfId="1" applyNumberFormat="1" applyFont="1" applyFill="1" applyBorder="1" applyAlignment="1">
      <alignment horizontal="center" readingOrder="1"/>
    </xf>
    <xf numFmtId="0" fontId="0" fillId="3" borderId="21" xfId="0" applyFill="1" applyBorder="1"/>
    <xf numFmtId="0" fontId="7" fillId="3" borderId="19" xfId="2" applyFont="1" applyFill="1" applyBorder="1" applyAlignment="1">
      <alignment horizontal="center" vertical="center" readingOrder="1"/>
    </xf>
    <xf numFmtId="0" fontId="7" fillId="3" borderId="19" xfId="2" applyFont="1" applyFill="1" applyBorder="1" applyAlignment="1">
      <alignment horizontal="center" vertical="center"/>
    </xf>
    <xf numFmtId="166" fontId="7" fillId="3" borderId="0" xfId="3" applyNumberFormat="1" applyFont="1" applyFill="1" applyBorder="1" applyAlignment="1">
      <alignment horizontal="center" vertical="center"/>
    </xf>
    <xf numFmtId="3" fontId="5" fillId="3" borderId="22" xfId="1" applyNumberFormat="1" applyFont="1" applyFill="1" applyBorder="1" applyAlignment="1">
      <alignment horizontal="center" readingOrder="1"/>
    </xf>
    <xf numFmtId="166" fontId="7" fillId="3" borderId="19" xfId="3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top" wrapText="1"/>
    </xf>
    <xf numFmtId="0" fontId="8" fillId="0" borderId="13" xfId="0" applyNumberFormat="1" applyFont="1" applyFill="1" applyBorder="1" applyAlignment="1">
      <alignment horizontal="center" vertical="top" wrapText="1"/>
    </xf>
    <xf numFmtId="0" fontId="8" fillId="0" borderId="16" xfId="0" applyNumberFormat="1" applyFont="1" applyFill="1" applyBorder="1" applyAlignment="1">
      <alignment horizontal="center" vertical="top" wrapText="1"/>
    </xf>
    <xf numFmtId="0" fontId="7" fillId="2" borderId="18" xfId="2" applyFont="1" applyFill="1" applyBorder="1" applyAlignment="1">
      <alignment horizontal="right" vertical="center"/>
    </xf>
    <xf numFmtId="0" fontId="8" fillId="0" borderId="23" xfId="0" applyNumberFormat="1" applyFont="1" applyFill="1" applyBorder="1" applyAlignment="1">
      <alignment vertical="top" wrapText="1" readingOrder="1"/>
    </xf>
    <xf numFmtId="0" fontId="8" fillId="0" borderId="23" xfId="0" applyNumberFormat="1" applyFont="1" applyFill="1" applyBorder="1" applyAlignment="1">
      <alignment horizontal="center" vertical="top" wrapText="1"/>
    </xf>
    <xf numFmtId="0" fontId="8" fillId="0" borderId="24" xfId="0" applyNumberFormat="1" applyFont="1" applyFill="1" applyBorder="1" applyAlignment="1">
      <alignment vertical="top" wrapText="1" readingOrder="1"/>
    </xf>
    <xf numFmtId="0" fontId="8" fillId="0" borderId="24" xfId="0" applyNumberFormat="1" applyFont="1" applyFill="1" applyBorder="1" applyAlignment="1">
      <alignment horizontal="center" vertical="top" wrapText="1"/>
    </xf>
    <xf numFmtId="0" fontId="0" fillId="0" borderId="25" xfId="0" applyBorder="1"/>
    <xf numFmtId="0" fontId="0" fillId="0" borderId="18" xfId="0" applyBorder="1"/>
    <xf numFmtId="166" fontId="8" fillId="0" borderId="23" xfId="3" applyNumberFormat="1" applyFont="1" applyFill="1" applyBorder="1" applyAlignment="1">
      <alignment horizontal="center" vertical="top" wrapText="1"/>
    </xf>
    <xf numFmtId="166" fontId="8" fillId="0" borderId="12" xfId="3" applyNumberFormat="1" applyFont="1" applyFill="1" applyBorder="1" applyAlignment="1">
      <alignment horizontal="center" vertical="top" wrapText="1"/>
    </xf>
    <xf numFmtId="166" fontId="8" fillId="0" borderId="24" xfId="3" applyNumberFormat="1" applyFont="1" applyFill="1" applyBorder="1" applyAlignment="1">
      <alignment horizontal="center" vertical="top" wrapText="1"/>
    </xf>
    <xf numFmtId="166" fontId="8" fillId="0" borderId="15" xfId="3" applyNumberFormat="1" applyFont="1" applyFill="1" applyBorder="1" applyAlignment="1">
      <alignment horizontal="center" vertical="top" wrapText="1"/>
    </xf>
    <xf numFmtId="0" fontId="8" fillId="0" borderId="26" xfId="0" applyNumberFormat="1" applyFont="1" applyFill="1" applyBorder="1" applyAlignment="1">
      <alignment horizontal="center" vertical="top" wrapText="1"/>
    </xf>
    <xf numFmtId="0" fontId="8" fillId="0" borderId="27" xfId="0" applyNumberFormat="1" applyFont="1" applyFill="1" applyBorder="1" applyAlignment="1">
      <alignment horizontal="center" vertical="top" wrapText="1"/>
    </xf>
    <xf numFmtId="0" fontId="8" fillId="0" borderId="28" xfId="0" applyNumberFormat="1" applyFont="1" applyFill="1" applyBorder="1" applyAlignment="1">
      <alignment horizontal="center" vertical="top" wrapText="1"/>
    </xf>
    <xf numFmtId="0" fontId="8" fillId="0" borderId="29" xfId="0" applyNumberFormat="1" applyFont="1" applyFill="1" applyBorder="1" applyAlignment="1">
      <alignment horizontal="center" vertical="top" wrapText="1"/>
    </xf>
    <xf numFmtId="0" fontId="7" fillId="2" borderId="25" xfId="2" applyFont="1" applyFill="1" applyBorder="1" applyAlignment="1">
      <alignment horizontal="center" vertical="center" readingOrder="1"/>
    </xf>
    <xf numFmtId="0" fontId="7" fillId="2" borderId="30" xfId="2" applyFont="1" applyFill="1" applyBorder="1" applyAlignment="1">
      <alignment horizontal="center" vertical="center" readingOrder="1"/>
    </xf>
    <xf numFmtId="0" fontId="7" fillId="2" borderId="31" xfId="2" applyFont="1" applyFill="1" applyBorder="1" applyAlignment="1">
      <alignment horizontal="center" vertical="center" readingOrder="1"/>
    </xf>
    <xf numFmtId="0" fontId="7" fillId="2" borderId="31" xfId="2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horizontal="right" vertical="center"/>
    </xf>
    <xf numFmtId="3" fontId="5" fillId="2" borderId="32" xfId="1" applyNumberFormat="1" applyFont="1" applyFill="1" applyBorder="1" applyAlignment="1">
      <alignment horizontal="center" readingOrder="1"/>
    </xf>
    <xf numFmtId="0" fontId="0" fillId="3" borderId="30" xfId="0" applyFill="1" applyBorder="1"/>
    <xf numFmtId="0" fontId="7" fillId="3" borderId="31" xfId="2" applyFont="1" applyFill="1" applyBorder="1" applyAlignment="1">
      <alignment horizontal="center" vertical="center" readingOrder="1"/>
    </xf>
    <xf numFmtId="0" fontId="7" fillId="3" borderId="31" xfId="2" applyFont="1" applyFill="1" applyBorder="1" applyAlignment="1">
      <alignment horizontal="center" vertical="center"/>
    </xf>
    <xf numFmtId="166" fontId="7" fillId="3" borderId="31" xfId="3" applyNumberFormat="1" applyFont="1" applyFill="1" applyBorder="1" applyAlignment="1">
      <alignment horizontal="center" vertical="center"/>
    </xf>
    <xf numFmtId="3" fontId="5" fillId="3" borderId="20" xfId="1" applyNumberFormat="1" applyFont="1" applyFill="1" applyBorder="1" applyAlignment="1">
      <alignment horizontal="center" readingOrder="1"/>
    </xf>
    <xf numFmtId="3" fontId="1" fillId="2" borderId="33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34" xfId="0" applyBorder="1"/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0" xfId="0" applyAlignment="1">
      <alignment horizontal="center"/>
    </xf>
    <xf numFmtId="3" fontId="0" fillId="0" borderId="0" xfId="0" applyNumberFormat="1"/>
    <xf numFmtId="0" fontId="5" fillId="0" borderId="0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4" xfId="1" applyFont="1" applyBorder="1" applyAlignment="1">
      <alignment horizontal="center"/>
    </xf>
    <xf numFmtId="0" fontId="0" fillId="0" borderId="0" xfId="0" applyAlignment="1"/>
    <xf numFmtId="0" fontId="0" fillId="0" borderId="5" xfId="0" applyBorder="1" applyAlignment="1"/>
    <xf numFmtId="165" fontId="5" fillId="0" borderId="34" xfId="1" applyNumberFormat="1" applyFont="1" applyBorder="1" applyAlignment="1">
      <alignment horizontal="center"/>
    </xf>
    <xf numFmtId="0" fontId="0" fillId="0" borderId="35" xfId="0" applyBorder="1" applyAlignment="1"/>
    <xf numFmtId="0" fontId="0" fillId="0" borderId="36" xfId="0" applyBorder="1" applyAlignment="1"/>
    <xf numFmtId="0" fontId="4" fillId="0" borderId="4" xfId="1" applyFont="1" applyBorder="1" applyAlignment="1">
      <alignment horizontal="center" vertical="center"/>
    </xf>
    <xf numFmtId="0" fontId="9" fillId="4" borderId="18" xfId="2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center" vertical="center" wrapText="1"/>
    </xf>
    <xf numFmtId="14" fontId="0" fillId="0" borderId="12" xfId="0" applyNumberFormat="1" applyBorder="1"/>
    <xf numFmtId="3" fontId="2" fillId="0" borderId="0" xfId="1" applyNumberFormat="1" applyBorder="1"/>
  </cellXfs>
  <cellStyles count="208">
    <cellStyle name="Comma 3 2" xf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281940</xdr:colOff>
      <xdr:row>0</xdr:row>
      <xdr:rowOff>15240</xdr:rowOff>
    </xdr:from>
    <xdr:to>
      <xdr:col>3</xdr:col>
      <xdr:colOff>236220</xdr:colOff>
      <xdr:row>6</xdr:row>
      <xdr:rowOff>22860</xdr:rowOff>
    </xdr:to>
    <xdr:pic>
      <xdr:nvPicPr>
        <xdr:cNvPr id="2" name="Picture 1" descr="C:\Users\klangley\Downloads\WC_Logo400x200 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040" y="15240"/>
          <a:ext cx="2443480" cy="1239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/Monthly%20Rev%20Schedules/Rev%20Messages%20MG%202015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mpigott/AppData/Local/Microsoft/Windows/Temporary%20Internet%20Files/Content.Outlook/LO0C5VCS/WC%20Billing%20201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Finance/WhatCounts/Billing%20Maria/Rev%20Messages%20WC%20201203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mpigott/AppData/Local/Microsoft/Windows/Temporary%20Internet%20Files/Content.Outlook/LO0C5VCS/WC%20Billing%202011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mpigott/Documents/Formats/SOP201008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klangley/Documents/MAS%2090/Prof%20Detail%20Billing%20-%20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Upload-Phase1"/>
      <sheetName val="Upload-Phase2"/>
      <sheetName val="Message Invoice"/>
      <sheetName val="Message Input"/>
      <sheetName val="Price Structure"/>
      <sheetName val="Legend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E5" t="str">
            <v xml:space="preserve"> DO NOT USE NEA (Brian Dunn)</v>
          </cell>
          <cell r="F5" t="str">
            <v>0000645</v>
          </cell>
          <cell r="G5" t="str">
            <v>MUS</v>
          </cell>
        </row>
        <row r="6">
          <cell r="E6" t="str">
            <v>1800 Wheelchair</v>
          </cell>
          <cell r="F6" t="str">
            <v>0000234</v>
          </cell>
          <cell r="G6" t="str">
            <v>MUS</v>
          </cell>
        </row>
        <row r="7">
          <cell r="E7" t="str">
            <v>3balls.com</v>
          </cell>
          <cell r="F7" t="str">
            <v>0000422</v>
          </cell>
          <cell r="G7" t="str">
            <v>WUS</v>
          </cell>
        </row>
        <row r="8">
          <cell r="E8" t="str">
            <v>Aarcher Institute</v>
          </cell>
          <cell r="F8" t="str">
            <v>0000235</v>
          </cell>
          <cell r="G8" t="str">
            <v>MUS</v>
          </cell>
        </row>
        <row r="9">
          <cell r="E9" t="str">
            <v>Aarons Inc (E-Statement)</v>
          </cell>
          <cell r="F9" t="str">
            <v>0000237</v>
          </cell>
          <cell r="G9" t="str">
            <v>MUS</v>
          </cell>
        </row>
        <row r="10">
          <cell r="E10" t="str">
            <v>Aarons Rent</v>
          </cell>
          <cell r="F10" t="str">
            <v>0000236</v>
          </cell>
          <cell r="G10" t="str">
            <v>MUS</v>
          </cell>
        </row>
        <row r="11">
          <cell r="E11" t="str">
            <v>AARP - AD - Bealls</v>
          </cell>
          <cell r="F11" t="str">
            <v>0000401</v>
          </cell>
          <cell r="G11" t="str">
            <v>MUW</v>
          </cell>
        </row>
        <row r="12">
          <cell r="E12" t="str">
            <v>AARP - AD - Blue Nile</v>
          </cell>
          <cell r="F12" t="str">
            <v>0000403</v>
          </cell>
          <cell r="G12" t="str">
            <v>MUW</v>
          </cell>
        </row>
        <row r="13">
          <cell r="E13" t="str">
            <v>AARP - AD - Camping World</v>
          </cell>
          <cell r="F13" t="str">
            <v>0000402</v>
          </cell>
          <cell r="G13" t="str">
            <v>MUW</v>
          </cell>
        </row>
        <row r="14">
          <cell r="E14" t="str">
            <v>AARP - AD - Groupon</v>
          </cell>
          <cell r="F14" t="str">
            <v>0000668</v>
          </cell>
          <cell r="G14" t="str">
            <v>MUW</v>
          </cell>
        </row>
        <row r="15">
          <cell r="E15" t="str">
            <v>AARP - AD - Miles Kimball</v>
          </cell>
          <cell r="F15" t="str">
            <v>0000392</v>
          </cell>
          <cell r="G15" t="str">
            <v>MUW</v>
          </cell>
        </row>
        <row r="16">
          <cell r="E16" t="str">
            <v>AARP - AD - Stack and Stacks</v>
          </cell>
          <cell r="F16" t="str">
            <v>0000393</v>
          </cell>
          <cell r="G16" t="str">
            <v>MUW</v>
          </cell>
        </row>
        <row r="17">
          <cell r="E17" t="str">
            <v>AARP - AD - Vitacost.com</v>
          </cell>
          <cell r="F17" t="str">
            <v>0000665</v>
          </cell>
          <cell r="G17" t="str">
            <v>MUW</v>
          </cell>
        </row>
        <row r="18">
          <cell r="E18" t="str">
            <v>AARP - AD - World Travel</v>
          </cell>
          <cell r="F18" t="str">
            <v>0000684</v>
          </cell>
          <cell r="G18" t="str">
            <v>MUW</v>
          </cell>
        </row>
        <row r="19">
          <cell r="E19" t="str">
            <v>AARP</v>
          </cell>
          <cell r="F19" t="str">
            <v>0001411</v>
          </cell>
          <cell r="G19" t="str">
            <v>MUS</v>
          </cell>
        </row>
        <row r="20">
          <cell r="E20" t="str">
            <v>AARP - Benefits &amp; Outreach</v>
          </cell>
          <cell r="F20" t="str">
            <v>0000418</v>
          </cell>
          <cell r="G20" t="str">
            <v>MUS</v>
          </cell>
        </row>
        <row r="21">
          <cell r="E21" t="str">
            <v>AARP - Housing &amp; Mobility</v>
          </cell>
          <cell r="F21" t="str">
            <v>0000417</v>
          </cell>
          <cell r="G21" t="str">
            <v>MUS</v>
          </cell>
        </row>
        <row r="22">
          <cell r="E22" t="str">
            <v>AARP - Marketing</v>
          </cell>
          <cell r="F22" t="str">
            <v>0001428</v>
          </cell>
          <cell r="G22" t="str">
            <v>MUS</v>
          </cell>
        </row>
        <row r="23">
          <cell r="E23" t="str">
            <v>AARP - Personalization Project</v>
          </cell>
          <cell r="F23" t="str">
            <v>0000238</v>
          </cell>
          <cell r="G23" t="str">
            <v>MUS</v>
          </cell>
        </row>
        <row r="24">
          <cell r="E24" t="str">
            <v>AARP - Project 1</v>
          </cell>
          <cell r="F24" t="str">
            <v>0000732</v>
          </cell>
          <cell r="G24" t="str">
            <v>MUS</v>
          </cell>
        </row>
        <row r="25">
          <cell r="E25" t="str">
            <v>AARP - Publications</v>
          </cell>
          <cell r="F25" t="str">
            <v>0000419</v>
          </cell>
          <cell r="G25" t="str">
            <v>MUS</v>
          </cell>
        </row>
        <row r="26">
          <cell r="E26" t="str">
            <v>AARP Andrus Award Creative Des</v>
          </cell>
          <cell r="F26" t="str">
            <v>0000239</v>
          </cell>
          <cell r="G26" t="str">
            <v>MUS</v>
          </cell>
        </row>
        <row r="27">
          <cell r="E27" t="str">
            <v>AARP Caregiver</v>
          </cell>
          <cell r="F27" t="str">
            <v>0000240</v>
          </cell>
          <cell r="G27" t="str">
            <v>MUS</v>
          </cell>
        </row>
        <row r="28">
          <cell r="E28" t="str">
            <v>AARP CCNA</v>
          </cell>
          <cell r="F28" t="str">
            <v>0000241</v>
          </cell>
          <cell r="G28" t="str">
            <v>MUS</v>
          </cell>
        </row>
        <row r="29">
          <cell r="E29" t="str">
            <v>AARP COLA Campaign</v>
          </cell>
          <cell r="F29" t="str">
            <v>0000405</v>
          </cell>
          <cell r="G29" t="str">
            <v>MUA</v>
          </cell>
        </row>
        <row r="30">
          <cell r="E30" t="str">
            <v>AARP Consumer Panel</v>
          </cell>
          <cell r="F30" t="str">
            <v>0000242</v>
          </cell>
          <cell r="G30" t="str">
            <v>MUS</v>
          </cell>
        </row>
        <row r="31">
          <cell r="E31" t="str">
            <v>AARP Create The Good</v>
          </cell>
          <cell r="F31" t="str">
            <v>0000243</v>
          </cell>
          <cell r="G31" t="str">
            <v>MUS</v>
          </cell>
        </row>
        <row r="32">
          <cell r="E32" t="str">
            <v>AARP MEM</v>
          </cell>
          <cell r="F32" t="str">
            <v>0000244</v>
          </cell>
          <cell r="G32" t="str">
            <v>MUS</v>
          </cell>
        </row>
        <row r="33">
          <cell r="E33" t="str">
            <v>AARP Daily Bulletin</v>
          </cell>
          <cell r="F33" t="str">
            <v>0000245</v>
          </cell>
          <cell r="G33" t="str">
            <v>MUS</v>
          </cell>
        </row>
        <row r="34">
          <cell r="E34" t="str">
            <v>AARP Digital Fullfilment</v>
          </cell>
          <cell r="F34" t="str">
            <v>0000752</v>
          </cell>
          <cell r="G34" t="str">
            <v>MUS</v>
          </cell>
        </row>
        <row r="35">
          <cell r="E35" t="str">
            <v>AARP Doughnut Hole Calculator</v>
          </cell>
          <cell r="F35" t="str">
            <v>0000246</v>
          </cell>
          <cell r="G35" t="str">
            <v>MUS</v>
          </cell>
        </row>
        <row r="36">
          <cell r="E36" t="str">
            <v>AARP Driver Safety</v>
          </cell>
          <cell r="F36" t="str">
            <v>0000247</v>
          </cell>
          <cell r="G36" t="str">
            <v>MUS</v>
          </cell>
        </row>
        <row r="37">
          <cell r="E37" t="str">
            <v>AARP DSO</v>
          </cell>
          <cell r="F37" t="str">
            <v>0000248</v>
          </cell>
          <cell r="G37" t="str">
            <v>MUS</v>
          </cell>
        </row>
        <row r="38">
          <cell r="E38" t="str">
            <v>AARP E &amp; O Group</v>
          </cell>
          <cell r="F38" t="str">
            <v>0000250</v>
          </cell>
          <cell r="G38" t="str">
            <v>MUS</v>
          </cell>
        </row>
        <row r="39">
          <cell r="E39" t="str">
            <v>AARP E &amp; O Home Design</v>
          </cell>
          <cell r="F39" t="str">
            <v>0001381</v>
          </cell>
          <cell r="G39" t="str">
            <v>MUS</v>
          </cell>
        </row>
        <row r="40">
          <cell r="E40" t="str">
            <v xml:space="preserve">AARP E-Renewal </v>
          </cell>
          <cell r="F40" t="str">
            <v>0000249</v>
          </cell>
          <cell r="G40" t="str">
            <v>MUS</v>
          </cell>
        </row>
        <row r="41">
          <cell r="E41" t="str">
            <v>AARP Events</v>
          </cell>
          <cell r="F41" t="str">
            <v>0000251</v>
          </cell>
          <cell r="G41" t="str">
            <v>MUS</v>
          </cell>
        </row>
        <row r="42">
          <cell r="E42" t="str">
            <v>AARP Financial Security</v>
          </cell>
          <cell r="F42" t="str">
            <v>0000378</v>
          </cell>
          <cell r="G42" t="str">
            <v>MUS</v>
          </cell>
        </row>
        <row r="43">
          <cell r="E43" t="str">
            <v>AARP Foundation Tax Aide</v>
          </cell>
          <cell r="F43" t="str">
            <v>0000252</v>
          </cell>
          <cell r="G43" t="str">
            <v>MUS</v>
          </cell>
        </row>
        <row r="44">
          <cell r="E44" t="str">
            <v>AARP Global Network</v>
          </cell>
          <cell r="F44" t="str">
            <v>0000253</v>
          </cell>
          <cell r="G44" t="str">
            <v>MUS</v>
          </cell>
        </row>
        <row r="45">
          <cell r="E45" t="str">
            <v>AARP House Party</v>
          </cell>
          <cell r="F45" t="str">
            <v>0000675</v>
          </cell>
          <cell r="G45" t="str">
            <v>MUS</v>
          </cell>
        </row>
        <row r="46">
          <cell r="E46" t="str">
            <v>AARP Household Append</v>
          </cell>
          <cell r="F46" t="str">
            <v>0000254</v>
          </cell>
          <cell r="G46" t="str">
            <v>MUS</v>
          </cell>
        </row>
        <row r="47">
          <cell r="E47" t="str">
            <v>AARP Housing &amp; Mobility Option</v>
          </cell>
          <cell r="F47" t="str">
            <v>0000404</v>
          </cell>
          <cell r="G47" t="str">
            <v>MUS</v>
          </cell>
        </row>
        <row r="48">
          <cell r="E48" t="str">
            <v>AARP HVA</v>
          </cell>
          <cell r="F48" t="str">
            <v>0000255</v>
          </cell>
          <cell r="G48" t="str">
            <v>MUS</v>
          </cell>
        </row>
        <row r="49">
          <cell r="E49" t="str">
            <v>AARP iCLIC</v>
          </cell>
          <cell r="F49" t="str">
            <v>0000377</v>
          </cell>
          <cell r="G49" t="str">
            <v>MUS</v>
          </cell>
        </row>
        <row r="50">
          <cell r="E50" t="str">
            <v>AARP International</v>
          </cell>
          <cell r="F50" t="str">
            <v>0001384</v>
          </cell>
          <cell r="G50" t="str">
            <v>MUS</v>
          </cell>
        </row>
        <row r="51">
          <cell r="E51" t="str">
            <v>AARP International Newsletter</v>
          </cell>
          <cell r="F51" t="str">
            <v>0000256</v>
          </cell>
          <cell r="G51" t="str">
            <v>MUS</v>
          </cell>
        </row>
        <row r="52">
          <cell r="E52" t="str">
            <v>AARP IVR Call Center</v>
          </cell>
          <cell r="F52" t="str">
            <v>0000385</v>
          </cell>
          <cell r="G52" t="str">
            <v>MUS</v>
          </cell>
        </row>
        <row r="53">
          <cell r="E53" t="str">
            <v>AARP Kitchens Webinar</v>
          </cell>
          <cell r="F53" t="str">
            <v>0000710</v>
          </cell>
          <cell r="G53" t="str">
            <v>MUS</v>
          </cell>
        </row>
        <row r="54">
          <cell r="E54" t="str">
            <v>AARP Life Turner</v>
          </cell>
          <cell r="F54" t="str">
            <v>0000257</v>
          </cell>
          <cell r="G54" t="str">
            <v>MUS</v>
          </cell>
        </row>
        <row r="55">
          <cell r="E55" t="str">
            <v>AARP LTC Awareness</v>
          </cell>
          <cell r="F55" t="str">
            <v>0001382</v>
          </cell>
          <cell r="G55" t="str">
            <v>MUS</v>
          </cell>
        </row>
        <row r="56">
          <cell r="E56" t="str">
            <v>AARP Mac Panel</v>
          </cell>
          <cell r="F56" t="str">
            <v>0000258</v>
          </cell>
          <cell r="G56" t="str">
            <v>MUS</v>
          </cell>
        </row>
        <row r="57">
          <cell r="E57" t="str">
            <v>AARP Member Benefits</v>
          </cell>
          <cell r="F57" t="str">
            <v>0000260</v>
          </cell>
          <cell r="G57" t="str">
            <v>MUS</v>
          </cell>
        </row>
        <row r="58">
          <cell r="E58" t="str">
            <v>AARP Member Benefits Trigger</v>
          </cell>
          <cell r="F58" t="str">
            <v>0000259</v>
          </cell>
          <cell r="G58" t="str">
            <v>MUS</v>
          </cell>
        </row>
        <row r="59">
          <cell r="E59" t="str">
            <v>AARP Movies for Grownups</v>
          </cell>
          <cell r="F59" t="str">
            <v>0000261</v>
          </cell>
          <cell r="G59" t="str">
            <v>MUS</v>
          </cell>
        </row>
        <row r="60">
          <cell r="E60" t="str">
            <v>AARP New Member Welcome</v>
          </cell>
          <cell r="F60" t="str">
            <v>0000669</v>
          </cell>
          <cell r="G60" t="str">
            <v>MUS</v>
          </cell>
        </row>
        <row r="61">
          <cell r="E61" t="str">
            <v>AARP PPI DO NOT USE</v>
          </cell>
          <cell r="F61" t="str">
            <v>0000262</v>
          </cell>
          <cell r="G61" t="str">
            <v>MUS</v>
          </cell>
        </row>
        <row r="62">
          <cell r="E62" t="str">
            <v>AARP PPI DO NOT USE</v>
          </cell>
          <cell r="F62" t="str">
            <v>0000699</v>
          </cell>
          <cell r="G62" t="str">
            <v>MUS</v>
          </cell>
        </row>
        <row r="63">
          <cell r="E63" t="str">
            <v>AARP PRM</v>
          </cell>
          <cell r="F63" t="str">
            <v>0000263</v>
          </cell>
          <cell r="G63" t="str">
            <v>MUS</v>
          </cell>
        </row>
        <row r="64">
          <cell r="E64" t="str">
            <v>AARP Preference Conference Project</v>
          </cell>
          <cell r="F64" t="str">
            <v>0000753</v>
          </cell>
          <cell r="G64" t="str">
            <v>MUS</v>
          </cell>
        </row>
        <row r="65">
          <cell r="E65" t="str">
            <v>AARP Projects 2</v>
          </cell>
          <cell r="F65" t="str">
            <v>0000733</v>
          </cell>
          <cell r="G65" t="str">
            <v>MUS</v>
          </cell>
        </row>
        <row r="66">
          <cell r="E66" t="str">
            <v>AARP Provider / Hot Deals</v>
          </cell>
          <cell r="F66" t="str">
            <v>0000264</v>
          </cell>
          <cell r="G66" t="str">
            <v>MUS</v>
          </cell>
        </row>
        <row r="67">
          <cell r="E67" t="str">
            <v>AARP Public Policy (PPI)</v>
          </cell>
          <cell r="F67" t="str">
            <v>0000265</v>
          </cell>
          <cell r="G67" t="str">
            <v>MUS</v>
          </cell>
        </row>
        <row r="68">
          <cell r="E68" t="str">
            <v>AARP Publications</v>
          </cell>
          <cell r="F68" t="str">
            <v>0000419</v>
          </cell>
          <cell r="G68" t="str">
            <v>MUS</v>
          </cell>
        </row>
        <row r="69">
          <cell r="E69" t="str">
            <v>AARP SNG</v>
          </cell>
          <cell r="F69" t="str">
            <v>0001383</v>
          </cell>
          <cell r="G69" t="str">
            <v>MUS</v>
          </cell>
        </row>
        <row r="70">
          <cell r="E70" t="str">
            <v>AARP State Email Program</v>
          </cell>
          <cell r="F70" t="str">
            <v>0000266</v>
          </cell>
          <cell r="G70" t="str">
            <v>MUS</v>
          </cell>
        </row>
        <row r="71">
          <cell r="E71" t="str">
            <v>AARP Surveys &amp; Statistics</v>
          </cell>
          <cell r="F71" t="str">
            <v>0000267</v>
          </cell>
          <cell r="G71" t="str">
            <v>MUS</v>
          </cell>
        </row>
        <row r="72">
          <cell r="E72" t="str">
            <v>AARP Tax Aide</v>
          </cell>
          <cell r="F72" t="str">
            <v>0000268</v>
          </cell>
          <cell r="G72" t="str">
            <v>MUS</v>
          </cell>
        </row>
        <row r="73">
          <cell r="E73" t="str">
            <v>AARP W VA Foundation</v>
          </cell>
          <cell r="F73" t="str">
            <v>0000674</v>
          </cell>
          <cell r="G73" t="str">
            <v>MUS</v>
          </cell>
        </row>
        <row r="74">
          <cell r="E74" t="str">
            <v>AARP Wiser Worker</v>
          </cell>
          <cell r="F74" t="str">
            <v>0000269</v>
          </cell>
          <cell r="G74" t="str">
            <v>MUS</v>
          </cell>
        </row>
        <row r="75">
          <cell r="E75" t="str">
            <v>Access Group Inc</v>
          </cell>
          <cell r="F75" t="str">
            <v>0000423</v>
          </cell>
          <cell r="G75" t="str">
            <v>WUS</v>
          </cell>
        </row>
        <row r="76">
          <cell r="E76" t="str">
            <v>ACS Planned Giving (NPAN)</v>
          </cell>
          <cell r="F76" t="str">
            <v>0000270</v>
          </cell>
          <cell r="G76" t="str">
            <v>MUS</v>
          </cell>
        </row>
        <row r="77">
          <cell r="E77" t="str">
            <v>ACS South Atlantic Division</v>
          </cell>
          <cell r="F77" t="str">
            <v>0000271</v>
          </cell>
          <cell r="G77" t="str">
            <v>MUS</v>
          </cell>
        </row>
        <row r="78">
          <cell r="E78" t="str">
            <v>Active Interest Media</v>
          </cell>
          <cell r="F78" t="str">
            <v>0000424</v>
          </cell>
          <cell r="G78" t="str">
            <v>WUS</v>
          </cell>
        </row>
        <row r="79">
          <cell r="E79" t="str">
            <v>Acurian</v>
          </cell>
          <cell r="F79" t="str">
            <v>0000373</v>
          </cell>
          <cell r="G79" t="str">
            <v>MUS</v>
          </cell>
        </row>
        <row r="80">
          <cell r="E80" t="str">
            <v>Adhost Internet</v>
          </cell>
          <cell r="F80" t="str">
            <v>0000425</v>
          </cell>
          <cell r="G80" t="str">
            <v>WUS</v>
          </cell>
        </row>
        <row r="81">
          <cell r="E81" t="str">
            <v>Advance Internet</v>
          </cell>
          <cell r="F81" t="str">
            <v>0000426</v>
          </cell>
          <cell r="G81" t="str">
            <v>WUS</v>
          </cell>
        </row>
        <row r="82">
          <cell r="E82" t="str">
            <v>Advanced Publishing Corp</v>
          </cell>
          <cell r="F82" t="str">
            <v>0000617</v>
          </cell>
          <cell r="G82" t="str">
            <v>WUS</v>
          </cell>
        </row>
        <row r="83">
          <cell r="E83" t="str">
            <v>Affinity Development Group</v>
          </cell>
          <cell r="F83" t="str">
            <v>0000720</v>
          </cell>
          <cell r="G83" t="str">
            <v>WUS</v>
          </cell>
        </row>
        <row r="84">
          <cell r="E84" t="str">
            <v>Agility Loan Services</v>
          </cell>
          <cell r="F84" t="str">
            <v>0000742</v>
          </cell>
          <cell r="G84" t="str">
            <v>WUS</v>
          </cell>
        </row>
        <row r="85">
          <cell r="E85" t="str">
            <v>Agility Loan Services</v>
          </cell>
          <cell r="F85" t="str">
            <v>0000745</v>
          </cell>
          <cell r="G85" t="str">
            <v>WUS</v>
          </cell>
        </row>
        <row r="86">
          <cell r="E86" t="str">
            <v>Agrupalia Soluciones</v>
          </cell>
          <cell r="F86" t="str">
            <v>0000363</v>
          </cell>
          <cell r="G86" t="str">
            <v>PES</v>
          </cell>
        </row>
        <row r="87">
          <cell r="E87" t="str">
            <v>Airfarewatchdog.com</v>
          </cell>
          <cell r="F87" t="str">
            <v>0000427</v>
          </cell>
          <cell r="G87" t="str">
            <v>WUS</v>
          </cell>
        </row>
        <row r="88">
          <cell r="E88" t="str">
            <v>AirTran - AS - 1-800-Flowers</v>
          </cell>
          <cell r="F88" t="str">
            <v>0000411</v>
          </cell>
          <cell r="G88" t="str">
            <v>MUA</v>
          </cell>
        </row>
        <row r="89">
          <cell r="E89" t="str">
            <v>AirTran - AS - Ambassador E Ho</v>
          </cell>
          <cell r="F89" t="str">
            <v>0000701</v>
          </cell>
          <cell r="G89" t="str">
            <v>MUA</v>
          </cell>
        </row>
        <row r="90">
          <cell r="E90" t="str">
            <v>AirTran - AS - Aviation Advan</v>
          </cell>
          <cell r="F90" t="str">
            <v>0000274</v>
          </cell>
          <cell r="G90" t="str">
            <v>MUA</v>
          </cell>
        </row>
        <row r="91">
          <cell r="E91" t="str">
            <v>AirTran - AS - Avista Orlando</v>
          </cell>
          <cell r="F91" t="str">
            <v>0000275</v>
          </cell>
          <cell r="G91" t="str">
            <v>MUA</v>
          </cell>
        </row>
        <row r="92">
          <cell r="E92" t="str">
            <v>AirTran - AS - Barnes &amp; Noble</v>
          </cell>
          <cell r="F92" t="str">
            <v>0000410</v>
          </cell>
          <cell r="G92" t="str">
            <v>MUA</v>
          </cell>
        </row>
        <row r="93">
          <cell r="E93" t="str">
            <v>AirTran - AS - Bluegreen Corp</v>
          </cell>
          <cell r="F93" t="str">
            <v>0000276</v>
          </cell>
          <cell r="G93" t="str">
            <v>MUA</v>
          </cell>
        </row>
        <row r="94">
          <cell r="E94" t="str">
            <v>AirTran - AS - Caravan Tours</v>
          </cell>
          <cell r="F94" t="str">
            <v>0000678</v>
          </cell>
          <cell r="G94" t="str">
            <v>MUA</v>
          </cell>
        </row>
        <row r="95">
          <cell r="E95" t="str">
            <v>AirTran - AS - Cendyn Agency</v>
          </cell>
          <cell r="F95" t="str">
            <v>0000706</v>
          </cell>
          <cell r="G95" t="str">
            <v>MUA</v>
          </cell>
        </row>
        <row r="96">
          <cell r="E96" t="str">
            <v>AirTran - AS - Chisano Mkting</v>
          </cell>
          <cell r="F96" t="str">
            <v>0000277</v>
          </cell>
          <cell r="G96" t="str">
            <v>MUA</v>
          </cell>
        </row>
        <row r="97">
          <cell r="E97" t="str">
            <v>AirTran - AS - Choice Hotel FL</v>
          </cell>
          <cell r="F97" t="str">
            <v>0000278</v>
          </cell>
          <cell r="G97" t="str">
            <v>MUA</v>
          </cell>
        </row>
        <row r="98">
          <cell r="E98" t="str">
            <v>AirTran - AS - Chula Vista Res</v>
          </cell>
          <cell r="F98" t="str">
            <v>0000279</v>
          </cell>
          <cell r="G98" t="str">
            <v>MUA</v>
          </cell>
        </row>
        <row r="99">
          <cell r="E99" t="str">
            <v>AirTran - AS - Comfort Inn Cru</v>
          </cell>
          <cell r="F99" t="str">
            <v>0000280</v>
          </cell>
          <cell r="G99" t="str">
            <v>MUA</v>
          </cell>
        </row>
        <row r="100">
          <cell r="E100" t="str">
            <v>AirTran - AS - Crowne Plaza</v>
          </cell>
          <cell r="F100" t="str">
            <v>0000281</v>
          </cell>
          <cell r="G100" t="str">
            <v>MUA</v>
          </cell>
        </row>
        <row r="101">
          <cell r="E101" t="str">
            <v>AirTran - AS - Cruises Only</v>
          </cell>
          <cell r="F101" t="str">
            <v>0000368</v>
          </cell>
          <cell r="G101" t="str">
            <v>MUA</v>
          </cell>
        </row>
        <row r="102">
          <cell r="E102" t="str">
            <v>AirTran - AS - Cruses Only</v>
          </cell>
          <cell r="F102" t="str">
            <v>0000282</v>
          </cell>
          <cell r="G102" t="str">
            <v>MUA</v>
          </cell>
        </row>
        <row r="103">
          <cell r="E103" t="str">
            <v>AirTran - AS - Diamond Resorts</v>
          </cell>
          <cell r="F103" t="str">
            <v>0000680</v>
          </cell>
          <cell r="G103" t="str">
            <v>MUA</v>
          </cell>
        </row>
        <row r="104">
          <cell r="E104" t="str">
            <v>AirTran - AS - Ebags.com</v>
          </cell>
          <cell r="F104" t="str">
            <v>0000408</v>
          </cell>
          <cell r="G104" t="str">
            <v>MUA</v>
          </cell>
        </row>
        <row r="105">
          <cell r="E105" t="str">
            <v>AirTran - AS - Extra Holidays</v>
          </cell>
          <cell r="F105" t="str">
            <v>0000283</v>
          </cell>
          <cell r="G105" t="str">
            <v>MUA</v>
          </cell>
        </row>
        <row r="106">
          <cell r="E106" t="str">
            <v>AirTran - AS - Fairmont</v>
          </cell>
          <cell r="F106" t="str">
            <v>0000708</v>
          </cell>
          <cell r="G106" t="str">
            <v>MUA</v>
          </cell>
        </row>
        <row r="107">
          <cell r="E107" t="str">
            <v>AirTran - AS - Fallsview Group</v>
          </cell>
          <cell r="F107" t="str">
            <v>0000284</v>
          </cell>
          <cell r="G107" t="str">
            <v>MUA</v>
          </cell>
        </row>
        <row r="108">
          <cell r="E108" t="str">
            <v>AirTran - AS - FTD.Com</v>
          </cell>
          <cell r="F108" t="str">
            <v>0000285</v>
          </cell>
          <cell r="G108" t="str">
            <v>MUA</v>
          </cell>
        </row>
        <row r="109">
          <cell r="E109" t="str">
            <v>AirTran - AS - Global Airport</v>
          </cell>
          <cell r="F109" t="str">
            <v>0000656</v>
          </cell>
          <cell r="G109" t="str">
            <v>MUA</v>
          </cell>
        </row>
        <row r="110">
          <cell r="E110" t="str">
            <v>AirTran - AS - Gulfport Biloxi</v>
          </cell>
          <cell r="F110" t="str">
            <v>0000286</v>
          </cell>
          <cell r="G110" t="str">
            <v>MUA</v>
          </cell>
        </row>
        <row r="111">
          <cell r="E111" t="str">
            <v>AirTran - AS - H10 Hotels</v>
          </cell>
          <cell r="F111" t="str">
            <v>0000703</v>
          </cell>
          <cell r="G111" t="str">
            <v>MUA</v>
          </cell>
        </row>
        <row r="112">
          <cell r="E112" t="str">
            <v>AirTran - AS - Holiday Villas</v>
          </cell>
          <cell r="F112" t="str">
            <v>0000414</v>
          </cell>
          <cell r="G112" t="str">
            <v>MUA</v>
          </cell>
        </row>
        <row r="113">
          <cell r="E113" t="str">
            <v>AirTran - AS - Ink Publishing</v>
          </cell>
          <cell r="F113" t="str">
            <v>0000287</v>
          </cell>
          <cell r="G113" t="str">
            <v>MUA</v>
          </cell>
        </row>
        <row r="114">
          <cell r="E114" t="str">
            <v>AirTran - AS - Jupiter Beach</v>
          </cell>
          <cell r="F114" t="str">
            <v>0000682</v>
          </cell>
          <cell r="G114" t="str">
            <v>MUA</v>
          </cell>
        </row>
        <row r="115">
          <cell r="E115" t="str">
            <v>AirTran - AS - LaPlaya Beach</v>
          </cell>
          <cell r="F115" t="str">
            <v>0000679</v>
          </cell>
          <cell r="G115" t="str">
            <v>MUA</v>
          </cell>
        </row>
        <row r="116">
          <cell r="E116" t="str">
            <v>AirTran - AS - Magnolia Hotels</v>
          </cell>
          <cell r="F116" t="str">
            <v>0000704</v>
          </cell>
          <cell r="G116" t="str">
            <v>MUA</v>
          </cell>
        </row>
        <row r="117">
          <cell r="E117" t="str">
            <v>AirTran - AS - Morgans Hotel</v>
          </cell>
          <cell r="F117" t="str">
            <v>0000288</v>
          </cell>
          <cell r="G117" t="str">
            <v>MUA</v>
          </cell>
        </row>
        <row r="118">
          <cell r="E118" t="str">
            <v>AirTran - AS - Naples Beach Ho</v>
          </cell>
          <cell r="F118" t="str">
            <v>0000289</v>
          </cell>
          <cell r="G118" t="str">
            <v>MUA</v>
          </cell>
        </row>
        <row r="119">
          <cell r="E119" t="str">
            <v>AirTran - AS - New Orleans</v>
          </cell>
          <cell r="F119" t="str">
            <v>0000415</v>
          </cell>
          <cell r="G119" t="str">
            <v>MUA</v>
          </cell>
        </row>
        <row r="120">
          <cell r="E120" t="str">
            <v>AirTran - AS - Niagara Hospita</v>
          </cell>
          <cell r="F120" t="str">
            <v>0000290</v>
          </cell>
          <cell r="G120" t="str">
            <v>MUA</v>
          </cell>
        </row>
        <row r="121">
          <cell r="E121" t="str">
            <v>AirTran - AS - Orlando Dis Tic</v>
          </cell>
          <cell r="F121" t="str">
            <v>0000707</v>
          </cell>
          <cell r="G121" t="str">
            <v>MUA</v>
          </cell>
        </row>
        <row r="122">
          <cell r="E122" t="str">
            <v>AirTran - AS - Ponte Vedra Bea</v>
          </cell>
          <cell r="F122" t="str">
            <v>0000662</v>
          </cell>
          <cell r="G122" t="str">
            <v>MUA</v>
          </cell>
        </row>
        <row r="123">
          <cell r="E123" t="str">
            <v>AirTran - AS - Ponte Vedra Bea</v>
          </cell>
          <cell r="F123" t="str">
            <v>0000681</v>
          </cell>
          <cell r="G123" t="str">
            <v>MUA</v>
          </cell>
        </row>
        <row r="124">
          <cell r="E124" t="str">
            <v>AirTran - AS - Q9 Advertising</v>
          </cell>
          <cell r="F124" t="str">
            <v>0000015</v>
          </cell>
          <cell r="G124" t="str">
            <v>MUA</v>
          </cell>
        </row>
        <row r="125">
          <cell r="E125" t="str">
            <v>AirTran - AS - Regal Sun Resor</v>
          </cell>
          <cell r="F125" t="str">
            <v>0000016</v>
          </cell>
          <cell r="G125" t="str">
            <v>MUA</v>
          </cell>
        </row>
        <row r="126">
          <cell r="E126" t="str">
            <v>AirTran - AS - Rosen Hotels</v>
          </cell>
          <cell r="F126" t="str">
            <v>0000017</v>
          </cell>
          <cell r="G126" t="str">
            <v>MUA</v>
          </cell>
        </row>
        <row r="127">
          <cell r="E127" t="str">
            <v>AirTran - AS - Singh Resorts</v>
          </cell>
          <cell r="F127" t="str">
            <v>0000409</v>
          </cell>
          <cell r="G127" t="str">
            <v>MUA</v>
          </cell>
        </row>
        <row r="128">
          <cell r="E128" t="str">
            <v>AirTran - AS - Starwood Hotels</v>
          </cell>
          <cell r="F128" t="str">
            <v>0000018</v>
          </cell>
          <cell r="G128" t="str">
            <v>MUA</v>
          </cell>
        </row>
        <row r="129">
          <cell r="E129" t="str">
            <v>AirTran - AS - Starwood Hotels</v>
          </cell>
          <cell r="F129" t="str">
            <v>0000751</v>
          </cell>
          <cell r="G129" t="str">
            <v>MUA</v>
          </cell>
        </row>
        <row r="130">
          <cell r="E130" t="str">
            <v>AirTran - AS - Sunstone Hotel</v>
          </cell>
          <cell r="F130" t="str">
            <v>0000019</v>
          </cell>
          <cell r="G130" t="str">
            <v>MUA</v>
          </cell>
        </row>
        <row r="131">
          <cell r="E131" t="str">
            <v>AirTran - AS - SunStream</v>
          </cell>
          <cell r="F131" t="str">
            <v>0000020</v>
          </cell>
          <cell r="G131" t="str">
            <v>MUA</v>
          </cell>
        </row>
        <row r="132">
          <cell r="E132" t="str">
            <v>AirTran - AS - SunStream</v>
          </cell>
          <cell r="F132" t="str">
            <v>0000021</v>
          </cell>
          <cell r="G132" t="str">
            <v>MUA</v>
          </cell>
        </row>
        <row r="133">
          <cell r="E133" t="str">
            <v>AirTran - AS - Synapseconnect</v>
          </cell>
          <cell r="F133" t="str">
            <v>0000397</v>
          </cell>
          <cell r="G133" t="str">
            <v>MUA</v>
          </cell>
        </row>
        <row r="134">
          <cell r="E134" t="str">
            <v>AirTran - AS - Teleflora</v>
          </cell>
          <cell r="F134" t="str">
            <v>0000004</v>
          </cell>
          <cell r="G134" t="str">
            <v>MUA</v>
          </cell>
        </row>
        <row r="135">
          <cell r="E135" t="str">
            <v>AirTran - AS - TIG Global</v>
          </cell>
          <cell r="F135" t="str">
            <v>0000005</v>
          </cell>
          <cell r="G135" t="str">
            <v>MUA</v>
          </cell>
        </row>
        <row r="136">
          <cell r="E136" t="str">
            <v>AirTran - AS - Tropicana</v>
          </cell>
          <cell r="F136" t="str">
            <v>0000395</v>
          </cell>
          <cell r="G136" t="str">
            <v>MUA</v>
          </cell>
        </row>
        <row r="137">
          <cell r="E137" t="str">
            <v>AirTran - AS - Vacations To Go</v>
          </cell>
          <cell r="F137" t="str">
            <v>0000658</v>
          </cell>
          <cell r="G137" t="str">
            <v>MUA</v>
          </cell>
        </row>
        <row r="138">
          <cell r="E138" t="str">
            <v>AirTran - AS - Westgate Resort</v>
          </cell>
          <cell r="F138" t="str">
            <v>0000660</v>
          </cell>
          <cell r="G138" t="str">
            <v>MUA</v>
          </cell>
        </row>
        <row r="139">
          <cell r="E139" t="str">
            <v>AirTran - AS - World Travel</v>
          </cell>
          <cell r="F139" t="str">
            <v>0000369</v>
          </cell>
          <cell r="G139" t="str">
            <v>MUA</v>
          </cell>
        </row>
        <row r="140">
          <cell r="E140" t="str">
            <v>AirTran - AS - WW Revenue Sol</v>
          </cell>
          <cell r="F140" t="str">
            <v>0000006</v>
          </cell>
          <cell r="G140" t="str">
            <v>MUA</v>
          </cell>
        </row>
        <row r="141">
          <cell r="E141" t="str">
            <v>AirTran - AS - Wyndham Hotel</v>
          </cell>
          <cell r="F141" t="str">
            <v>0000291</v>
          </cell>
          <cell r="G141" t="str">
            <v>MUA</v>
          </cell>
        </row>
        <row r="142">
          <cell r="E142" t="str">
            <v>AirTran - AS - Wyndham Rio Mar</v>
          </cell>
          <cell r="F142" t="str">
            <v>0000007</v>
          </cell>
          <cell r="G142" t="str">
            <v>MUA</v>
          </cell>
        </row>
        <row r="143">
          <cell r="E143" t="str">
            <v>AirTran - AS - Wynn Las Vegas</v>
          </cell>
          <cell r="F143" t="str">
            <v>0000008</v>
          </cell>
          <cell r="G143" t="str">
            <v>MUA</v>
          </cell>
        </row>
        <row r="144">
          <cell r="E144" t="str">
            <v>AirTran - AS - Yuupon</v>
          </cell>
          <cell r="F144" t="str">
            <v>0000705</v>
          </cell>
          <cell r="G144" t="str">
            <v>MUA</v>
          </cell>
        </row>
        <row r="145">
          <cell r="E145" t="str">
            <v>AirTran - AS- Aruba Marriott</v>
          </cell>
          <cell r="F145" t="str">
            <v>0000273</v>
          </cell>
          <cell r="G145" t="str">
            <v>MUA</v>
          </cell>
        </row>
        <row r="146">
          <cell r="E146" t="str">
            <v>AirTran - TS - Smithsonian</v>
          </cell>
          <cell r="F146" t="str">
            <v>0000370</v>
          </cell>
          <cell r="G146" t="str">
            <v>MUT</v>
          </cell>
        </row>
        <row r="147">
          <cell r="E147" t="str">
            <v>AirTran Airways</v>
          </cell>
          <cell r="F147" t="str">
            <v>0000009</v>
          </cell>
          <cell r="G147" t="str">
            <v>MUS</v>
          </cell>
        </row>
        <row r="148">
          <cell r="E148" t="str">
            <v>Alaska Airlines Inc</v>
          </cell>
          <cell r="F148" t="str">
            <v>0000428</v>
          </cell>
          <cell r="G148" t="str">
            <v>WUS</v>
          </cell>
        </row>
        <row r="149">
          <cell r="E149" t="str">
            <v>Albert's Diamond Jewelers</v>
          </cell>
          <cell r="F149" t="str">
            <v>0000010</v>
          </cell>
          <cell r="G149" t="str">
            <v>MUS</v>
          </cell>
        </row>
        <row r="150">
          <cell r="E150" t="str">
            <v>AliMed Inc</v>
          </cell>
          <cell r="F150" t="str">
            <v>0000292</v>
          </cell>
          <cell r="G150" t="str">
            <v>PUS</v>
          </cell>
        </row>
        <row r="151">
          <cell r="E151" t="str">
            <v>All Property Management</v>
          </cell>
          <cell r="F151" t="str">
            <v>0000734</v>
          </cell>
          <cell r="G151" t="str">
            <v>WUS</v>
          </cell>
        </row>
        <row r="152">
          <cell r="E152" t="str">
            <v>All Star Directories</v>
          </cell>
          <cell r="F152" t="str">
            <v>0000429</v>
          </cell>
          <cell r="G152" t="str">
            <v>WUS</v>
          </cell>
        </row>
        <row r="153">
          <cell r="E153" t="str">
            <v>Amazon Corp LLC</v>
          </cell>
          <cell r="F153" t="str">
            <v>0000430</v>
          </cell>
          <cell r="G153" t="str">
            <v>WUS</v>
          </cell>
        </row>
        <row r="154">
          <cell r="E154" t="str">
            <v>American Chemical Society</v>
          </cell>
          <cell r="F154" t="str">
            <v>0000011</v>
          </cell>
          <cell r="G154" t="str">
            <v>MUS</v>
          </cell>
        </row>
        <row r="155">
          <cell r="E155" t="str">
            <v>American Federation of Teacher</v>
          </cell>
          <cell r="F155" t="str">
            <v>0000012</v>
          </cell>
          <cell r="G155" t="str">
            <v>MUS</v>
          </cell>
        </row>
        <row r="156">
          <cell r="E156" t="str">
            <v>American Realty Advisors</v>
          </cell>
          <cell r="F156" t="str">
            <v>0000013</v>
          </cell>
          <cell r="G156" t="str">
            <v>MUS</v>
          </cell>
        </row>
        <row r="157">
          <cell r="E157" t="str">
            <v>Amfax Corp</v>
          </cell>
          <cell r="F157" t="str">
            <v>0000293</v>
          </cell>
          <cell r="G157" t="str">
            <v>PUS</v>
          </cell>
        </row>
        <row r="158">
          <cell r="E158" t="str">
            <v>Anchor Computer</v>
          </cell>
          <cell r="F158" t="str">
            <v>0000294</v>
          </cell>
          <cell r="G158" t="str">
            <v>MUS</v>
          </cell>
        </row>
        <row r="159">
          <cell r="E159" t="str">
            <v>AnnArbor.com</v>
          </cell>
          <cell r="F159" t="str">
            <v>0000431</v>
          </cell>
          <cell r="G159" t="str">
            <v>WUS</v>
          </cell>
        </row>
        <row r="160">
          <cell r="E160" t="str">
            <v>Antarctica Digital</v>
          </cell>
          <cell r="F160" t="str">
            <v>0000618</v>
          </cell>
          <cell r="G160" t="str">
            <v>WUS</v>
          </cell>
        </row>
        <row r="161">
          <cell r="E161" t="str">
            <v>Aquatic Habitats</v>
          </cell>
          <cell r="F161" t="str">
            <v>0000432</v>
          </cell>
          <cell r="G161" t="str">
            <v>WUS</v>
          </cell>
        </row>
        <row r="162">
          <cell r="E162" t="str">
            <v>Ariad Custom Comm</v>
          </cell>
          <cell r="F162" t="str">
            <v>0000619</v>
          </cell>
          <cell r="G162" t="str">
            <v>WUS</v>
          </cell>
        </row>
        <row r="163">
          <cell r="E163" t="str">
            <v>Ariba</v>
          </cell>
          <cell r="F163" t="str">
            <v>0000388</v>
          </cell>
          <cell r="G163" t="str">
            <v>MUS</v>
          </cell>
        </row>
        <row r="164">
          <cell r="E164" t="str">
            <v>ArmChair Media</v>
          </cell>
          <cell r="F164" t="str">
            <v>0000219</v>
          </cell>
          <cell r="G164" t="str">
            <v>MUS</v>
          </cell>
        </row>
        <row r="165">
          <cell r="E165" t="str">
            <v>Arrow LLC</v>
          </cell>
          <cell r="F165" t="str">
            <v>0000715</v>
          </cell>
          <cell r="G165" t="str">
            <v>WUS</v>
          </cell>
        </row>
        <row r="166">
          <cell r="E166" t="str">
            <v>Arval Deutschland Gmbh</v>
          </cell>
          <cell r="F166" t="str">
            <v>0000386</v>
          </cell>
          <cell r="G166" t="str">
            <v>PES</v>
          </cell>
        </row>
        <row r="167">
          <cell r="E167" t="str">
            <v>Ascensus</v>
          </cell>
          <cell r="F167" t="str">
            <v>0000312</v>
          </cell>
          <cell r="G167" t="str">
            <v>PUS</v>
          </cell>
        </row>
        <row r="168">
          <cell r="E168" t="str">
            <v>Asset Management</v>
          </cell>
          <cell r="F168" t="str">
            <v>0000313</v>
          </cell>
          <cell r="G168" t="str">
            <v>MUS</v>
          </cell>
        </row>
        <row r="169">
          <cell r="E169" t="str">
            <v>Asset Mgnt &amp; Sales LLC</v>
          </cell>
          <cell r="F169" t="str">
            <v>0000433</v>
          </cell>
          <cell r="G169" t="str">
            <v>WUS</v>
          </cell>
        </row>
        <row r="170">
          <cell r="E170" t="str">
            <v>Atlanta Development Authority</v>
          </cell>
          <cell r="F170" t="str">
            <v>0000295</v>
          </cell>
          <cell r="G170" t="str">
            <v>MUS</v>
          </cell>
        </row>
        <row r="171">
          <cell r="E171" t="str">
            <v>Atlanta Interactive Marketing</v>
          </cell>
          <cell r="F171" t="str">
            <v>0000296</v>
          </cell>
          <cell r="G171" t="str">
            <v>MUS</v>
          </cell>
        </row>
        <row r="172">
          <cell r="E172" t="str">
            <v>Atlanta Symphony Orchestra</v>
          </cell>
          <cell r="F172" t="str">
            <v>0000297</v>
          </cell>
          <cell r="G172" t="str">
            <v>MUS</v>
          </cell>
        </row>
        <row r="173">
          <cell r="E173" t="str">
            <v>Atlanta Symphony Orchestra</v>
          </cell>
          <cell r="F173" t="str">
            <v>0000298</v>
          </cell>
          <cell r="G173" t="str">
            <v>MUS</v>
          </cell>
        </row>
        <row r="174">
          <cell r="E174" t="str">
            <v>Atlanta Womens Foundation</v>
          </cell>
          <cell r="F174" t="str">
            <v>0000231</v>
          </cell>
          <cell r="G174" t="str">
            <v>MUS</v>
          </cell>
        </row>
        <row r="175">
          <cell r="E175" t="str">
            <v>August Houst</v>
          </cell>
          <cell r="F175" t="str">
            <v>0000700</v>
          </cell>
          <cell r="G175" t="str">
            <v>MUS</v>
          </cell>
        </row>
        <row r="176">
          <cell r="E176" t="str">
            <v>Authenic Specialty Foods</v>
          </cell>
          <cell r="F176" t="str">
            <v>0000299</v>
          </cell>
          <cell r="G176" t="str">
            <v>MUS</v>
          </cell>
        </row>
        <row r="177">
          <cell r="E177" t="str">
            <v>Away.com</v>
          </cell>
          <cell r="F177" t="str">
            <v>0000434</v>
          </cell>
          <cell r="G177" t="str">
            <v>WUS</v>
          </cell>
        </row>
        <row r="178">
          <cell r="E178" t="str">
            <v>AW-Lake Company</v>
          </cell>
          <cell r="F178" t="str">
            <v>0000300</v>
          </cell>
          <cell r="G178" t="str">
            <v>MUS</v>
          </cell>
        </row>
        <row r="179">
          <cell r="E179" t="str">
            <v>Bailey's Fine Jewelery</v>
          </cell>
          <cell r="F179" t="str">
            <v>0000301</v>
          </cell>
          <cell r="G179" t="str">
            <v>MUS</v>
          </cell>
        </row>
        <row r="180">
          <cell r="E180" t="str">
            <v>Balser Companies</v>
          </cell>
          <cell r="F180" t="str">
            <v>0000302</v>
          </cell>
          <cell r="G180" t="str">
            <v>MUS</v>
          </cell>
        </row>
        <row r="181">
          <cell r="E181" t="str">
            <v>Bank Of Hawaii</v>
          </cell>
          <cell r="F181" t="str">
            <v>0000435</v>
          </cell>
          <cell r="G181" t="str">
            <v>WUS</v>
          </cell>
        </row>
        <row r="182">
          <cell r="E182" t="str">
            <v>Bargains For You</v>
          </cell>
          <cell r="F182" t="str">
            <v>0000735</v>
          </cell>
          <cell r="G182" t="str">
            <v>WUS</v>
          </cell>
        </row>
        <row r="183">
          <cell r="E183" t="str">
            <v>Bates Associates - Reseller</v>
          </cell>
          <cell r="F183" t="str">
            <v>0000314</v>
          </cell>
          <cell r="G183" t="str">
            <v>MUS</v>
          </cell>
        </row>
        <row r="184">
          <cell r="E184" t="str">
            <v>BE-MA Editrice</v>
          </cell>
          <cell r="F184" t="str">
            <v>0000620</v>
          </cell>
          <cell r="G184" t="str">
            <v>WUS</v>
          </cell>
        </row>
        <row r="185">
          <cell r="E185" t="str">
            <v>Bensussen Deutsch &amp; Assoc</v>
          </cell>
          <cell r="F185" t="str">
            <v>0000436</v>
          </cell>
          <cell r="G185" t="str">
            <v>WUS</v>
          </cell>
        </row>
        <row r="186">
          <cell r="E186" t="str">
            <v>Bloomfield Knoble</v>
          </cell>
          <cell r="F186" t="str">
            <v>0000303</v>
          </cell>
          <cell r="G186" t="str">
            <v>MUS</v>
          </cell>
        </row>
        <row r="187">
          <cell r="E187" t="str">
            <v>BNP Media</v>
          </cell>
          <cell r="F187" t="str">
            <v>0000305</v>
          </cell>
          <cell r="G187" t="str">
            <v>PUS</v>
          </cell>
        </row>
        <row r="188">
          <cell r="E188" t="str">
            <v>BNP Paribas Italy</v>
          </cell>
          <cell r="F188" t="str">
            <v>0000638</v>
          </cell>
          <cell r="G188" t="str">
            <v>PES</v>
          </cell>
        </row>
        <row r="189">
          <cell r="E189" t="str">
            <v>Boat Owners Assoc</v>
          </cell>
          <cell r="F189" t="str">
            <v>0000437</v>
          </cell>
          <cell r="G189" t="str">
            <v>WUS</v>
          </cell>
        </row>
        <row r="190">
          <cell r="E190" t="str">
            <v>Books Kinokuniya</v>
          </cell>
          <cell r="F190" t="str">
            <v>0000351</v>
          </cell>
          <cell r="G190" t="str">
            <v>PPS</v>
          </cell>
        </row>
        <row r="191">
          <cell r="E191" t="str">
            <v>Boon Edam Inc</v>
          </cell>
          <cell r="F191" t="str">
            <v>0000306</v>
          </cell>
          <cell r="G191" t="str">
            <v>MUS</v>
          </cell>
        </row>
        <row r="192">
          <cell r="E192" t="str">
            <v>Bradford Group, The</v>
          </cell>
          <cell r="F192" t="str">
            <v>0000588</v>
          </cell>
          <cell r="G192" t="str">
            <v>WUS</v>
          </cell>
        </row>
        <row r="193">
          <cell r="E193" t="str">
            <v>Brand Insight</v>
          </cell>
          <cell r="F193" t="str">
            <v>0000366</v>
          </cell>
          <cell r="G193" t="str">
            <v>PES</v>
          </cell>
        </row>
        <row r="194">
          <cell r="E194" t="str">
            <v>Breakthrough Mgn Group</v>
          </cell>
          <cell r="F194" t="str">
            <v>0000304</v>
          </cell>
          <cell r="G194" t="str">
            <v>MUS</v>
          </cell>
        </row>
        <row r="195">
          <cell r="E195" t="str">
            <v>Broadcasting Board of Governor</v>
          </cell>
          <cell r="F195" t="str">
            <v>0000438</v>
          </cell>
          <cell r="G195" t="str">
            <v>WUS</v>
          </cell>
        </row>
        <row r="196">
          <cell r="E196" t="str">
            <v>Brooklyn Brewery</v>
          </cell>
          <cell r="F196" t="str">
            <v>0000307</v>
          </cell>
          <cell r="G196" t="str">
            <v>MUS</v>
          </cell>
        </row>
        <row r="197">
          <cell r="E197" t="str">
            <v>Bucknell University</v>
          </cell>
          <cell r="F197" t="str">
            <v>0000439</v>
          </cell>
          <cell r="G197" t="str">
            <v>WUS</v>
          </cell>
        </row>
        <row r="198">
          <cell r="E198" t="str">
            <v>BUDCO</v>
          </cell>
          <cell r="F198" t="str">
            <v>0000440</v>
          </cell>
          <cell r="G198" t="str">
            <v>WUS</v>
          </cell>
        </row>
        <row r="199">
          <cell r="E199" t="str">
            <v>Business Wise, Inc. - Reseller</v>
          </cell>
          <cell r="F199" t="str">
            <v>0000315</v>
          </cell>
          <cell r="G199" t="str">
            <v>MUS</v>
          </cell>
        </row>
        <row r="200">
          <cell r="E200" t="str">
            <v>Buy For Charity LLC</v>
          </cell>
          <cell r="F200" t="str">
            <v>0000441</v>
          </cell>
          <cell r="G200" t="str">
            <v>WUS</v>
          </cell>
        </row>
        <row r="201">
          <cell r="E201" t="str">
            <v>BuySide Group Inc</v>
          </cell>
          <cell r="F201" t="str">
            <v>0000308</v>
          </cell>
          <cell r="G201" t="str">
            <v>PUS</v>
          </cell>
        </row>
        <row r="202">
          <cell r="E202" t="str">
            <v>Call Norwegian</v>
          </cell>
          <cell r="F202" t="str">
            <v>0000621</v>
          </cell>
          <cell r="G202" t="str">
            <v>WUS</v>
          </cell>
        </row>
        <row r="203">
          <cell r="E203" t="str">
            <v>Calyx Software</v>
          </cell>
          <cell r="F203" t="str">
            <v>0000309</v>
          </cell>
          <cell r="G203" t="str">
            <v>PUS</v>
          </cell>
        </row>
        <row r="204">
          <cell r="E204" t="str">
            <v>Canadian Niagara Hotels</v>
          </cell>
          <cell r="F204" t="str">
            <v>0000622</v>
          </cell>
          <cell r="G204" t="str">
            <v>WUS</v>
          </cell>
        </row>
        <row r="205">
          <cell r="E205" t="str">
            <v>CareSource Healthcare</v>
          </cell>
          <cell r="F205" t="str">
            <v>0000442</v>
          </cell>
          <cell r="G205" t="str">
            <v>WUS</v>
          </cell>
        </row>
        <row r="206">
          <cell r="E206" t="str">
            <v>Carnegie Hall Corporation, Inc</v>
          </cell>
          <cell r="F206" t="str">
            <v>0000022</v>
          </cell>
          <cell r="G206" t="str">
            <v>MUS</v>
          </cell>
        </row>
        <row r="207">
          <cell r="E207" t="str">
            <v>Carter Baldwin</v>
          </cell>
          <cell r="F207" t="str">
            <v>0000023</v>
          </cell>
          <cell r="G207" t="str">
            <v>MUS</v>
          </cell>
        </row>
        <row r="208">
          <cell r="E208" t="str">
            <v>Cast Affair</v>
          </cell>
          <cell r="F208" t="str">
            <v>0000654</v>
          </cell>
          <cell r="G208" t="str">
            <v>WUS</v>
          </cell>
        </row>
        <row r="209">
          <cell r="E209" t="str">
            <v>CB Richard Ellis</v>
          </cell>
          <cell r="F209" t="str">
            <v>0000024</v>
          </cell>
          <cell r="G209" t="str">
            <v>MUS</v>
          </cell>
        </row>
        <row r="210">
          <cell r="E210" t="str">
            <v>CCMC/ScoreGolf - IT World</v>
          </cell>
          <cell r="F210" t="str">
            <v>0000636</v>
          </cell>
          <cell r="G210" t="str">
            <v>WUS</v>
          </cell>
        </row>
        <row r="211">
          <cell r="E211" t="str">
            <v>CDC Software</v>
          </cell>
          <cell r="F211" t="str">
            <v>0000025</v>
          </cell>
          <cell r="G211" t="str">
            <v>PUS</v>
          </cell>
        </row>
        <row r="212">
          <cell r="E212" t="str">
            <v>CDE Services, Inc</v>
          </cell>
          <cell r="F212" t="str">
            <v>0000310</v>
          </cell>
          <cell r="G212" t="str">
            <v>MUS</v>
          </cell>
        </row>
        <row r="213">
          <cell r="E213" t="str">
            <v>Cedar Document Technologies</v>
          </cell>
          <cell r="F213" t="str">
            <v>0000026</v>
          </cell>
          <cell r="G213" t="str">
            <v>MUS</v>
          </cell>
        </row>
        <row r="214">
          <cell r="E214" t="str">
            <v>Celebrated Chefs</v>
          </cell>
          <cell r="F214" t="str">
            <v>0000443</v>
          </cell>
          <cell r="G214" t="str">
            <v>WUS</v>
          </cell>
        </row>
        <row r="215">
          <cell r="E215" t="str">
            <v>Central Christian Church</v>
          </cell>
          <cell r="F215" t="str">
            <v>0000027</v>
          </cell>
          <cell r="G215" t="str">
            <v>MUS</v>
          </cell>
        </row>
        <row r="216">
          <cell r="E216" t="str">
            <v>CFLR</v>
          </cell>
          <cell r="F216" t="str">
            <v>0001479</v>
          </cell>
          <cell r="G216" t="str">
            <v>MUS</v>
          </cell>
        </row>
        <row r="217">
          <cell r="E217" t="str">
            <v>Chanin Capital Partners</v>
          </cell>
          <cell r="F217" t="str">
            <v>0000028</v>
          </cell>
          <cell r="G217" t="str">
            <v>MUS</v>
          </cell>
        </row>
        <row r="218">
          <cell r="E218" t="str">
            <v>Cheezburger Networks</v>
          </cell>
          <cell r="F218" t="str">
            <v>0000444</v>
          </cell>
          <cell r="G218" t="str">
            <v>WUS</v>
          </cell>
        </row>
        <row r="219">
          <cell r="E219" t="str">
            <v>Cheryls</v>
          </cell>
          <cell r="F219" t="str">
            <v>0000719</v>
          </cell>
          <cell r="G219" t="str">
            <v>MUS</v>
          </cell>
        </row>
        <row r="220">
          <cell r="E220" t="str">
            <v>CHF Industries</v>
          </cell>
          <cell r="F220" t="str">
            <v>0000445</v>
          </cell>
          <cell r="G220" t="str">
            <v>WUS</v>
          </cell>
        </row>
        <row r="221">
          <cell r="E221" t="str">
            <v>City of Atlanta Ethics Office</v>
          </cell>
          <cell r="F221" t="str">
            <v>0000029</v>
          </cell>
          <cell r="G221" t="str">
            <v>MUS</v>
          </cell>
        </row>
        <row r="222">
          <cell r="E222" t="str">
            <v>Classified Ventures</v>
          </cell>
          <cell r="F222" t="str">
            <v>0000446</v>
          </cell>
          <cell r="G222" t="str">
            <v>WUS</v>
          </cell>
        </row>
        <row r="223">
          <cell r="E223" t="str">
            <v>Clearpoint Financial</v>
          </cell>
          <cell r="F223" t="str">
            <v>0000030</v>
          </cell>
          <cell r="G223" t="str">
            <v>MUS</v>
          </cell>
        </row>
        <row r="224">
          <cell r="E224" t="str">
            <v>Clearpoint Funding</v>
          </cell>
          <cell r="F224" t="str">
            <v>0000316</v>
          </cell>
          <cell r="G224" t="str">
            <v>MUS</v>
          </cell>
        </row>
        <row r="225">
          <cell r="E225" t="str">
            <v>Cleverbridge AG</v>
          </cell>
          <cell r="F225" t="str">
            <v>0000447</v>
          </cell>
          <cell r="G225" t="str">
            <v>WUS</v>
          </cell>
        </row>
        <row r="226">
          <cell r="E226" t="str">
            <v>Clinton Foundation</v>
          </cell>
          <cell r="F226" t="str">
            <v>0000448</v>
          </cell>
          <cell r="G226" t="str">
            <v>WUS</v>
          </cell>
        </row>
        <row r="227">
          <cell r="E227" t="str">
            <v>Club for Growth</v>
          </cell>
          <cell r="F227" t="str">
            <v>0000449</v>
          </cell>
          <cell r="G227" t="str">
            <v>WUS</v>
          </cell>
        </row>
        <row r="228">
          <cell r="E228" t="str">
            <v>ClubMed</v>
          </cell>
          <cell r="F228" t="str">
            <v>0000349</v>
          </cell>
          <cell r="G228" t="str">
            <v>PPS</v>
          </cell>
        </row>
        <row r="229">
          <cell r="E229" t="str">
            <v>Clymb, The</v>
          </cell>
          <cell r="F229" t="str">
            <v>0000741</v>
          </cell>
          <cell r="G229" t="str">
            <v>WUS</v>
          </cell>
        </row>
        <row r="230">
          <cell r="E230" t="str">
            <v>CMG Mortgage</v>
          </cell>
          <cell r="F230" t="str">
            <v>0000450</v>
          </cell>
          <cell r="G230" t="str">
            <v>WUS</v>
          </cell>
        </row>
        <row r="231">
          <cell r="E231" t="str">
            <v>CNN Newsource Sales</v>
          </cell>
          <cell r="F231" t="str">
            <v>0000031</v>
          </cell>
          <cell r="G231" t="str">
            <v>MUS</v>
          </cell>
        </row>
        <row r="232">
          <cell r="E232" t="str">
            <v>Cole &amp; Weber RedCell</v>
          </cell>
          <cell r="F232" t="str">
            <v>0000451</v>
          </cell>
          <cell r="G232" t="str">
            <v>WUS</v>
          </cell>
        </row>
        <row r="233">
          <cell r="E233" t="str">
            <v>Coleman Research Group</v>
          </cell>
          <cell r="F233" t="str">
            <v>0000452</v>
          </cell>
          <cell r="G233" t="str">
            <v>WUS</v>
          </cell>
        </row>
        <row r="234">
          <cell r="E234" t="str">
            <v>COLLECTONS/ Mountain Valley</v>
          </cell>
          <cell r="F234" t="str">
            <v>0000114</v>
          </cell>
          <cell r="G234" t="str">
            <v>MUS</v>
          </cell>
        </row>
        <row r="235">
          <cell r="E235" t="str">
            <v>Commonwealth Bank</v>
          </cell>
          <cell r="F235" t="str">
            <v>0000354</v>
          </cell>
          <cell r="G235" t="str">
            <v>PPS</v>
          </cell>
        </row>
        <row r="236">
          <cell r="E236" t="str">
            <v>CommScope - Europe</v>
          </cell>
          <cell r="F236" t="str">
            <v>0000357</v>
          </cell>
          <cell r="G236" t="str">
            <v>PES</v>
          </cell>
        </row>
        <row r="237">
          <cell r="E237" t="str">
            <v>Commscope - US</v>
          </cell>
          <cell r="F237" t="str">
            <v>0000698</v>
          </cell>
          <cell r="G237" t="str">
            <v>MUS</v>
          </cell>
        </row>
        <row r="238">
          <cell r="E238" t="str">
            <v>Communities in Schools in GA</v>
          </cell>
          <cell r="F238" t="str">
            <v>0000032</v>
          </cell>
          <cell r="G238" t="str">
            <v>MUS</v>
          </cell>
        </row>
        <row r="239">
          <cell r="E239" t="str">
            <v>Concurrent Computer Corp</v>
          </cell>
          <cell r="F239" t="str">
            <v>0000033</v>
          </cell>
          <cell r="G239" t="str">
            <v>MUS</v>
          </cell>
        </row>
        <row r="240">
          <cell r="E240" t="str">
            <v>Connect With Wine, LLC - Resel</v>
          </cell>
          <cell r="F240" t="str">
            <v>0000317</v>
          </cell>
          <cell r="G240" t="str">
            <v>MUS</v>
          </cell>
        </row>
        <row r="241">
          <cell r="E241" t="str">
            <v>Connecticut Online Computer</v>
          </cell>
          <cell r="F241" t="str">
            <v>0000318</v>
          </cell>
          <cell r="G241" t="str">
            <v>PUS</v>
          </cell>
        </row>
        <row r="242">
          <cell r="E242" t="str">
            <v>Conney Safety</v>
          </cell>
          <cell r="F242" t="str">
            <v>0000034</v>
          </cell>
          <cell r="G242" t="str">
            <v>PUS</v>
          </cell>
        </row>
        <row r="243">
          <cell r="E243" t="str">
            <v>Connors Group Inc, The</v>
          </cell>
          <cell r="F243" t="str">
            <v>0000589</v>
          </cell>
          <cell r="G243" t="str">
            <v>WUS</v>
          </cell>
        </row>
        <row r="244">
          <cell r="E244" t="str">
            <v>Consumer Solution Group</v>
          </cell>
          <cell r="F244" t="str">
            <v>0000319</v>
          </cell>
          <cell r="G244" t="str">
            <v>MUS</v>
          </cell>
        </row>
        <row r="245">
          <cell r="E245" t="str">
            <v>Continental Buying Group</v>
          </cell>
          <cell r="F245" t="str">
            <v>0000035</v>
          </cell>
          <cell r="G245" t="str">
            <v>MUS</v>
          </cell>
        </row>
        <row r="246">
          <cell r="E246" t="str">
            <v>Core K12 Education</v>
          </cell>
          <cell r="F246" t="str">
            <v>0000320</v>
          </cell>
          <cell r="G246" t="str">
            <v>MUS</v>
          </cell>
        </row>
        <row r="247">
          <cell r="E247" t="str">
            <v>CoreNet</v>
          </cell>
          <cell r="F247" t="str">
            <v>0000036</v>
          </cell>
          <cell r="G247" t="str">
            <v>MUS</v>
          </cell>
        </row>
        <row r="248">
          <cell r="E248" t="str">
            <v>Corp Managing Systems Inc</v>
          </cell>
          <cell r="F248" t="str">
            <v>0000037</v>
          </cell>
          <cell r="G248" t="str">
            <v>MUS</v>
          </cell>
        </row>
        <row r="249">
          <cell r="E249" t="str">
            <v>Corporate Communications Inc</v>
          </cell>
          <cell r="F249" t="str">
            <v>0000038</v>
          </cell>
          <cell r="G249" t="str">
            <v>PUS</v>
          </cell>
        </row>
        <row r="250">
          <cell r="E250" t="str">
            <v>Costco Wholesale Corp # 1</v>
          </cell>
          <cell r="F250" t="str">
            <v>0000672</v>
          </cell>
          <cell r="G250" t="str">
            <v>WUS</v>
          </cell>
        </row>
        <row r="251">
          <cell r="E251" t="str">
            <v>Costco Wholesale Corp # 2</v>
          </cell>
          <cell r="F251" t="str">
            <v>0000673</v>
          </cell>
          <cell r="G251" t="str">
            <v>WUS</v>
          </cell>
        </row>
        <row r="252">
          <cell r="E252" t="str">
            <v>Costco Wholesale Corp # 3</v>
          </cell>
          <cell r="F252" t="str">
            <v>0000453</v>
          </cell>
          <cell r="G252" t="str">
            <v>WUS</v>
          </cell>
        </row>
        <row r="253">
          <cell r="E253" t="str">
            <v>Couch's Jewelers</v>
          </cell>
          <cell r="F253" t="str">
            <v>0000039</v>
          </cell>
          <cell r="G253" t="str">
            <v>MUS</v>
          </cell>
        </row>
        <row r="254">
          <cell r="E254" t="str">
            <v>Cousins Properties</v>
          </cell>
          <cell r="F254" t="str">
            <v>0000040</v>
          </cell>
          <cell r="G254" t="str">
            <v>MUS</v>
          </cell>
        </row>
        <row r="255">
          <cell r="E255" t="str">
            <v>Covente Inc</v>
          </cell>
          <cell r="F255" t="str">
            <v>0000041</v>
          </cell>
          <cell r="G255" t="str">
            <v>MUS</v>
          </cell>
        </row>
        <row r="256">
          <cell r="E256" t="str">
            <v>Creating Pride</v>
          </cell>
          <cell r="F256" t="str">
            <v>0000042</v>
          </cell>
          <cell r="G256" t="str">
            <v>MUS</v>
          </cell>
        </row>
        <row r="257">
          <cell r="E257" t="str">
            <v>Cresa Partners</v>
          </cell>
          <cell r="F257" t="str">
            <v>0000043</v>
          </cell>
          <cell r="G257" t="str">
            <v>MUS</v>
          </cell>
        </row>
        <row r="258">
          <cell r="E258" t="str">
            <v>CRM Group USA</v>
          </cell>
          <cell r="F258" t="str">
            <v>0000454</v>
          </cell>
          <cell r="G258" t="str">
            <v>WUS</v>
          </cell>
        </row>
        <row r="259">
          <cell r="E259" t="str">
            <v>Croft &amp; Bender LLC</v>
          </cell>
          <cell r="F259" t="str">
            <v>0000044</v>
          </cell>
          <cell r="G259" t="str">
            <v>MUS</v>
          </cell>
        </row>
        <row r="260">
          <cell r="E260" t="str">
            <v>CTC Promotions LLC</v>
          </cell>
          <cell r="F260" t="str">
            <v>0000001</v>
          </cell>
          <cell r="G260" t="str">
            <v>MUS</v>
          </cell>
        </row>
        <row r="261">
          <cell r="E261" t="str">
            <v>Cuesent</v>
          </cell>
          <cell r="F261" t="str">
            <v>0000045</v>
          </cell>
          <cell r="G261" t="str">
            <v>MUS</v>
          </cell>
        </row>
        <row r="262">
          <cell r="E262" t="str">
            <v>Cushman and Wakefield</v>
          </cell>
          <cell r="F262" t="str">
            <v>0000046</v>
          </cell>
          <cell r="G262" t="str">
            <v>MUS</v>
          </cell>
        </row>
        <row r="263">
          <cell r="E263" t="str">
            <v>Cutter and Buck Inc</v>
          </cell>
          <cell r="F263" t="str">
            <v>0000455</v>
          </cell>
          <cell r="G263" t="str">
            <v>WUS</v>
          </cell>
        </row>
        <row r="264">
          <cell r="E264" t="str">
            <v>Cyber Wire LLC</v>
          </cell>
          <cell r="F264" t="str">
            <v>0000047</v>
          </cell>
          <cell r="G264" t="str">
            <v>MUS</v>
          </cell>
        </row>
        <row r="265">
          <cell r="E265" t="str">
            <v>Dairy Farmers of Canada</v>
          </cell>
          <cell r="F265" t="str">
            <v>0000623</v>
          </cell>
          <cell r="G265" t="str">
            <v>WUS</v>
          </cell>
        </row>
        <row r="266">
          <cell r="E266" t="str">
            <v>Datawatch Corporation</v>
          </cell>
          <cell r="F266" t="str">
            <v>0000321</v>
          </cell>
          <cell r="G266" t="str">
            <v>MUS</v>
          </cell>
        </row>
        <row r="267">
          <cell r="E267" t="str">
            <v>DDC / Everyday Health</v>
          </cell>
          <cell r="F267" t="str">
            <v>0000456</v>
          </cell>
          <cell r="G267" t="str">
            <v>WUS</v>
          </cell>
        </row>
        <row r="268">
          <cell r="E268" t="str">
            <v>Designtex</v>
          </cell>
          <cell r="F268" t="str">
            <v>0000048</v>
          </cell>
          <cell r="G268" t="str">
            <v>PUS</v>
          </cell>
        </row>
        <row r="269">
          <cell r="E269" t="str">
            <v>Deutsche Bank AG</v>
          </cell>
          <cell r="F269" t="str">
            <v>0000361</v>
          </cell>
          <cell r="G269" t="str">
            <v>PES</v>
          </cell>
        </row>
        <row r="270">
          <cell r="E270" t="str">
            <v>Development Institute Int</v>
          </cell>
          <cell r="F270" t="str">
            <v>0000358</v>
          </cell>
          <cell r="G270" t="str">
            <v>PES</v>
          </cell>
        </row>
        <row r="271">
          <cell r="E271" t="str">
            <v>Digital Envoy</v>
          </cell>
          <cell r="F271" t="str">
            <v>0000049</v>
          </cell>
          <cell r="G271" t="str">
            <v>MUS</v>
          </cell>
        </row>
        <row r="272">
          <cell r="E272" t="str">
            <v>Digital Juice Inc</v>
          </cell>
          <cell r="F272" t="str">
            <v>0000457</v>
          </cell>
          <cell r="G272" t="str">
            <v>WUS</v>
          </cell>
        </row>
        <row r="273">
          <cell r="E273" t="str">
            <v>Directions Research</v>
          </cell>
          <cell r="F273" t="str">
            <v>0000050</v>
          </cell>
          <cell r="G273" t="str">
            <v>PUS</v>
          </cell>
        </row>
        <row r="274">
          <cell r="E274" t="str">
            <v>Discovery Asia Inc</v>
          </cell>
          <cell r="F274" t="str">
            <v>0000355</v>
          </cell>
          <cell r="G274" t="str">
            <v>PPS</v>
          </cell>
        </row>
        <row r="275">
          <cell r="E275" t="str">
            <v>DM Luxury LLC</v>
          </cell>
          <cell r="F275" t="str">
            <v>0000666</v>
          </cell>
          <cell r="G275" t="str">
            <v>WUS</v>
          </cell>
        </row>
        <row r="276">
          <cell r="E276" t="str">
            <v>DO NOT USE</v>
          </cell>
          <cell r="F276" t="str">
            <v>0000727</v>
          </cell>
          <cell r="G276" t="str">
            <v>WUS</v>
          </cell>
        </row>
        <row r="277">
          <cell r="E277" t="str">
            <v>DO NOT USE Regions ODraft</v>
          </cell>
          <cell r="F277" t="str">
            <v>0000159</v>
          </cell>
          <cell r="G277" t="str">
            <v>PUS</v>
          </cell>
        </row>
        <row r="278">
          <cell r="E278" t="str">
            <v>Docstoc.com</v>
          </cell>
          <cell r="F278" t="str">
            <v>0000458</v>
          </cell>
          <cell r="G278" t="str">
            <v>WUS</v>
          </cell>
        </row>
        <row r="279">
          <cell r="E279" t="str">
            <v>DocuSign Inc</v>
          </cell>
          <cell r="F279" t="str">
            <v>0000459</v>
          </cell>
          <cell r="G279" t="str">
            <v>WUS</v>
          </cell>
        </row>
        <row r="280">
          <cell r="E280" t="str">
            <v>Dogster Inc</v>
          </cell>
          <cell r="F280" t="str">
            <v>0000460</v>
          </cell>
          <cell r="G280" t="str">
            <v>WUS</v>
          </cell>
        </row>
        <row r="281">
          <cell r="E281" t="str">
            <v>Dreams Corporation Inc</v>
          </cell>
          <cell r="F281" t="str">
            <v>0000461</v>
          </cell>
          <cell r="G281" t="str">
            <v>WUS</v>
          </cell>
        </row>
        <row r="282">
          <cell r="E282" t="str">
            <v>Drs Foster &amp; Smith</v>
          </cell>
          <cell r="F282" t="str">
            <v>0000462</v>
          </cell>
          <cell r="G282" t="str">
            <v>WUS</v>
          </cell>
        </row>
        <row r="283">
          <cell r="E283" t="str">
            <v>Duff and Phelps</v>
          </cell>
          <cell r="F283" t="str">
            <v>0000051</v>
          </cell>
          <cell r="G283" t="str">
            <v>MUS</v>
          </cell>
        </row>
        <row r="284">
          <cell r="E284" t="str">
            <v>Duncan Companies, The</v>
          </cell>
          <cell r="F284" t="str">
            <v>0000052</v>
          </cell>
          <cell r="G284" t="str">
            <v>MUS</v>
          </cell>
        </row>
        <row r="285">
          <cell r="E285" t="str">
            <v>Dynamite Inc</v>
          </cell>
          <cell r="F285" t="str">
            <v>0000624</v>
          </cell>
          <cell r="G285" t="str">
            <v>WUS</v>
          </cell>
        </row>
        <row r="286">
          <cell r="E286" t="str">
            <v>E!Entertainment Television Inc</v>
          </cell>
          <cell r="F286" t="str">
            <v>0000463</v>
          </cell>
          <cell r="G286" t="str">
            <v>WUS</v>
          </cell>
        </row>
        <row r="287">
          <cell r="E287" t="str">
            <v>East West Education</v>
          </cell>
          <cell r="F287" t="str">
            <v>0000053</v>
          </cell>
          <cell r="G287" t="str">
            <v>PUS</v>
          </cell>
        </row>
        <row r="288">
          <cell r="E288" t="str">
            <v>eBags, Inc</v>
          </cell>
          <cell r="F288" t="str">
            <v>0000464</v>
          </cell>
          <cell r="G288" t="str">
            <v>WUS</v>
          </cell>
        </row>
        <row r="289">
          <cell r="E289" t="str">
            <v>Edhance Inc</v>
          </cell>
          <cell r="F289" t="str">
            <v>0000465</v>
          </cell>
          <cell r="G289" t="str">
            <v>WUS</v>
          </cell>
        </row>
        <row r="290">
          <cell r="E290" t="str">
            <v>Education Systems Inc</v>
          </cell>
          <cell r="F290" t="str">
            <v>0000466</v>
          </cell>
          <cell r="G290" t="str">
            <v>WUS</v>
          </cell>
        </row>
        <row r="291">
          <cell r="E291" t="str">
            <v>Eemax Inc</v>
          </cell>
          <cell r="F291" t="str">
            <v>0000389</v>
          </cell>
          <cell r="G291" t="str">
            <v>MUS</v>
          </cell>
        </row>
        <row r="292">
          <cell r="E292" t="str">
            <v>Emarketing Strategies</v>
          </cell>
          <cell r="F292" t="str">
            <v>0000711</v>
          </cell>
          <cell r="G292" t="str">
            <v>WUS</v>
          </cell>
        </row>
        <row r="293">
          <cell r="E293" t="str">
            <v>Emeritus Senior Living</v>
          </cell>
          <cell r="F293" t="str">
            <v>0000467</v>
          </cell>
          <cell r="G293" t="str">
            <v>WUS</v>
          </cell>
        </row>
        <row r="294">
          <cell r="E294" t="str">
            <v>Employease</v>
          </cell>
          <cell r="F294" t="str">
            <v>0000054</v>
          </cell>
          <cell r="G294" t="str">
            <v>MUS</v>
          </cell>
        </row>
        <row r="295">
          <cell r="E295" t="str">
            <v>Enprecis</v>
          </cell>
          <cell r="F295" t="str">
            <v>0000468</v>
          </cell>
          <cell r="G295" t="str">
            <v>WUS</v>
          </cell>
        </row>
        <row r="296">
          <cell r="E296" t="str">
            <v>Entertainment Publications</v>
          </cell>
          <cell r="F296" t="str">
            <v>0000639</v>
          </cell>
          <cell r="G296" t="str">
            <v>PPS</v>
          </cell>
        </row>
        <row r="297">
          <cell r="E297" t="str">
            <v>eProspector</v>
          </cell>
          <cell r="F297" t="str">
            <v>0000055</v>
          </cell>
          <cell r="G297" t="str">
            <v>MUS</v>
          </cell>
        </row>
        <row r="298">
          <cell r="E298" t="str">
            <v>Equinox Fittness</v>
          </cell>
          <cell r="F298" t="str">
            <v>0000056</v>
          </cell>
          <cell r="G298" t="str">
            <v>PUS</v>
          </cell>
        </row>
        <row r="299">
          <cell r="E299" t="str">
            <v>Eservices Communications</v>
          </cell>
          <cell r="F299" t="str">
            <v>0000625</v>
          </cell>
          <cell r="G299" t="str">
            <v>WUS</v>
          </cell>
        </row>
        <row r="300">
          <cell r="E300" t="str">
            <v>eTix.com</v>
          </cell>
          <cell r="F300" t="str">
            <v>0000469</v>
          </cell>
          <cell r="G300" t="str">
            <v>WUS</v>
          </cell>
        </row>
        <row r="301">
          <cell r="E301" t="str">
            <v>Eurotherm</v>
          </cell>
          <cell r="F301" t="str">
            <v>0000374</v>
          </cell>
          <cell r="G301" t="str">
            <v>MUS</v>
          </cell>
        </row>
        <row r="302">
          <cell r="E302" t="str">
            <v>Excellere Partners</v>
          </cell>
          <cell r="F302" t="str">
            <v>0000057</v>
          </cell>
          <cell r="G302" t="str">
            <v>PUS</v>
          </cell>
        </row>
        <row r="303">
          <cell r="E303" t="str">
            <v>Executive Alliance, Inc.</v>
          </cell>
          <cell r="F303" t="str">
            <v>0000058</v>
          </cell>
          <cell r="G303" t="str">
            <v>MUS</v>
          </cell>
        </row>
        <row r="304">
          <cell r="E304" t="str">
            <v>Executive Council</v>
          </cell>
          <cell r="F304" t="str">
            <v>0000059</v>
          </cell>
          <cell r="G304" t="str">
            <v>MUS</v>
          </cell>
        </row>
        <row r="305">
          <cell r="E305" t="str">
            <v>Expandable Software Inc</v>
          </cell>
          <cell r="F305" t="str">
            <v>0000060</v>
          </cell>
          <cell r="G305" t="str">
            <v>MUS</v>
          </cell>
        </row>
        <row r="306">
          <cell r="E306" t="str">
            <v>F5 Interactiva</v>
          </cell>
          <cell r="F306" t="str">
            <v>0000364</v>
          </cell>
          <cell r="G306" t="str">
            <v>PES</v>
          </cell>
        </row>
        <row r="307">
          <cell r="E307" t="str">
            <v>FAQ Interactive</v>
          </cell>
          <cell r="F307" t="str">
            <v>0000078</v>
          </cell>
          <cell r="G307" t="str">
            <v>PPS</v>
          </cell>
        </row>
        <row r="308">
          <cell r="E308" t="str">
            <v>Farecast Inc</v>
          </cell>
          <cell r="F308" t="str">
            <v>0000470</v>
          </cell>
          <cell r="G308" t="str">
            <v>WUS</v>
          </cell>
        </row>
        <row r="309">
          <cell r="E309" t="str">
            <v>FEI Women's Health</v>
          </cell>
          <cell r="F309" t="str">
            <v>0000471</v>
          </cell>
          <cell r="G309" t="str">
            <v>WUS</v>
          </cell>
        </row>
        <row r="310">
          <cell r="E310" t="str">
            <v>Field Co Fulfillment Ctr, The</v>
          </cell>
          <cell r="F310" t="str">
            <v>0000590</v>
          </cell>
          <cell r="G310" t="str">
            <v>WUS</v>
          </cell>
        </row>
        <row r="311">
          <cell r="E311" t="str">
            <v>First American Bank of IL</v>
          </cell>
          <cell r="F311" t="str">
            <v>0000472</v>
          </cell>
          <cell r="G311" t="str">
            <v>WUS</v>
          </cell>
        </row>
        <row r="312">
          <cell r="E312" t="str">
            <v>First Communications</v>
          </cell>
          <cell r="F312" t="str">
            <v>0000061</v>
          </cell>
          <cell r="G312" t="str">
            <v>MUS</v>
          </cell>
        </row>
        <row r="313">
          <cell r="E313" t="str">
            <v>First Service Williams</v>
          </cell>
          <cell r="F313" t="str">
            <v>0000322</v>
          </cell>
          <cell r="G313" t="str">
            <v>MUS</v>
          </cell>
        </row>
        <row r="314">
          <cell r="E314" t="str">
            <v>Fiserv</v>
          </cell>
          <cell r="F314" t="str">
            <v>0000062</v>
          </cell>
          <cell r="G314" t="str">
            <v>MUS</v>
          </cell>
        </row>
        <row r="315">
          <cell r="E315" t="str">
            <v>Flight Centre Ltd</v>
          </cell>
          <cell r="F315" t="str">
            <v>0000640</v>
          </cell>
          <cell r="G315" t="str">
            <v>PPS</v>
          </cell>
        </row>
        <row r="316">
          <cell r="E316" t="str">
            <v>Focus Research Inc</v>
          </cell>
          <cell r="F316" t="str">
            <v>0000473</v>
          </cell>
          <cell r="G316" t="str">
            <v>WUS</v>
          </cell>
        </row>
        <row r="317">
          <cell r="E317" t="str">
            <v>Forbes Travel Guide</v>
          </cell>
          <cell r="F317" t="str">
            <v>0000740</v>
          </cell>
          <cell r="G317" t="str">
            <v>WUS</v>
          </cell>
        </row>
        <row r="318">
          <cell r="E318" t="str">
            <v>Fox News Network LLC</v>
          </cell>
          <cell r="F318" t="str">
            <v>0000474</v>
          </cell>
          <cell r="G318" t="str">
            <v>WUS</v>
          </cell>
        </row>
        <row r="319">
          <cell r="E319" t="str">
            <v>Franklin Templeton</v>
          </cell>
          <cell r="F319" t="str">
            <v>0000063</v>
          </cell>
          <cell r="G319" t="str">
            <v>PUS</v>
          </cell>
        </row>
        <row r="320">
          <cell r="E320" t="str">
            <v>FrontRush Inc</v>
          </cell>
          <cell r="F320" t="str">
            <v>0000475</v>
          </cell>
          <cell r="G320" t="str">
            <v>WUS</v>
          </cell>
        </row>
        <row r="321">
          <cell r="E321" t="str">
            <v>Fulcrum Ventures</v>
          </cell>
          <cell r="F321" t="str">
            <v>0000064</v>
          </cell>
          <cell r="G321" t="str">
            <v>MUS</v>
          </cell>
        </row>
        <row r="322">
          <cell r="E322" t="str">
            <v>Fulton Financial Corporation</v>
          </cell>
          <cell r="F322" t="str">
            <v>0000476</v>
          </cell>
          <cell r="G322" t="str">
            <v>WUS</v>
          </cell>
        </row>
        <row r="323">
          <cell r="E323" t="str">
            <v>GA Foundation Independent Coll</v>
          </cell>
          <cell r="F323" t="str">
            <v>0000071</v>
          </cell>
          <cell r="G323" t="str">
            <v>MUS</v>
          </cell>
        </row>
        <row r="324">
          <cell r="E324" t="str">
            <v>GA State Univ Robinson College</v>
          </cell>
          <cell r="F324" t="str">
            <v>0000065</v>
          </cell>
          <cell r="G324" t="str">
            <v>MUS</v>
          </cell>
        </row>
        <row r="325">
          <cell r="E325" t="str">
            <v>GA State University Foundation</v>
          </cell>
          <cell r="F325" t="str">
            <v>0000066</v>
          </cell>
          <cell r="G325" t="str">
            <v>MUS</v>
          </cell>
        </row>
        <row r="326">
          <cell r="E326" t="str">
            <v>GA Tech School</v>
          </cell>
          <cell r="F326" t="str">
            <v>0000067</v>
          </cell>
          <cell r="G326" t="str">
            <v>MUS</v>
          </cell>
        </row>
        <row r="327">
          <cell r="E327" t="str">
            <v>Gas South LLC</v>
          </cell>
          <cell r="F327" t="str">
            <v>0000068</v>
          </cell>
          <cell r="G327" t="str">
            <v>PUS</v>
          </cell>
        </row>
        <row r="328">
          <cell r="E328" t="str">
            <v>Gates Foundation</v>
          </cell>
          <cell r="F328" t="str">
            <v>0000477</v>
          </cell>
          <cell r="G328" t="str">
            <v>WUS</v>
          </cell>
        </row>
        <row r="329">
          <cell r="E329" t="str">
            <v>Georgia Center for NonProfits</v>
          </cell>
          <cell r="F329" t="str">
            <v>0000069</v>
          </cell>
          <cell r="G329" t="str">
            <v>MUS</v>
          </cell>
        </row>
        <row r="330">
          <cell r="E330" t="str">
            <v>Georgia Family Council</v>
          </cell>
          <cell r="F330" t="str">
            <v>0000070</v>
          </cell>
          <cell r="G330" t="str">
            <v>MUS</v>
          </cell>
        </row>
        <row r="331">
          <cell r="E331" t="str">
            <v>GHI</v>
          </cell>
          <cell r="F331" t="str">
            <v>0000072</v>
          </cell>
          <cell r="G331" t="str">
            <v>MUS</v>
          </cell>
        </row>
        <row r="332">
          <cell r="E332" t="str">
            <v>Giving Tree, The</v>
          </cell>
          <cell r="F332" t="str">
            <v>0000230</v>
          </cell>
          <cell r="G332" t="str">
            <v>MUS</v>
          </cell>
        </row>
        <row r="333">
          <cell r="E333" t="str">
            <v>Glass Door Inc</v>
          </cell>
          <cell r="F333" t="str">
            <v>0000478</v>
          </cell>
          <cell r="G333" t="str">
            <v>WUS</v>
          </cell>
        </row>
        <row r="334">
          <cell r="E334" t="str">
            <v>Global Fluency</v>
          </cell>
          <cell r="F334" t="str">
            <v>0000073</v>
          </cell>
          <cell r="G334" t="str">
            <v>PUS</v>
          </cell>
        </row>
        <row r="335">
          <cell r="E335" t="str">
            <v>Global Market Insite Inc</v>
          </cell>
          <cell r="F335" t="str">
            <v>0000479</v>
          </cell>
          <cell r="G335" t="str">
            <v>WUS</v>
          </cell>
        </row>
        <row r="336">
          <cell r="E336" t="str">
            <v>Global Wide Media</v>
          </cell>
          <cell r="F336" t="str">
            <v>0000480</v>
          </cell>
          <cell r="G336" t="str">
            <v>WUS</v>
          </cell>
        </row>
        <row r="337">
          <cell r="E337" t="str">
            <v>GOJO Industries</v>
          </cell>
          <cell r="F337" t="str">
            <v>0000074</v>
          </cell>
          <cell r="G337" t="str">
            <v>MUS</v>
          </cell>
        </row>
        <row r="338">
          <cell r="E338" t="str">
            <v>Goodmortgage.com</v>
          </cell>
          <cell r="F338" t="str">
            <v>0000481</v>
          </cell>
          <cell r="G338" t="str">
            <v>WUS</v>
          </cell>
        </row>
        <row r="339">
          <cell r="E339" t="str">
            <v>Gooseberry Patch Inc</v>
          </cell>
          <cell r="F339" t="str">
            <v>0000482</v>
          </cell>
          <cell r="G339" t="str">
            <v>WUS</v>
          </cell>
        </row>
        <row r="340">
          <cell r="E340" t="str">
            <v>Goverance Institute, The</v>
          </cell>
          <cell r="F340" t="str">
            <v>0000075</v>
          </cell>
          <cell r="G340" t="str">
            <v>MUS</v>
          </cell>
        </row>
        <row r="341">
          <cell r="E341" t="str">
            <v>Grand Lodge F &amp; AM of CA</v>
          </cell>
          <cell r="F341" t="str">
            <v>0000076</v>
          </cell>
          <cell r="G341" t="str">
            <v>PUS</v>
          </cell>
        </row>
        <row r="342">
          <cell r="E342" t="str">
            <v>Greater Philadelphia Cultural</v>
          </cell>
          <cell r="F342" t="str">
            <v>0000077</v>
          </cell>
          <cell r="G342" t="str">
            <v>MUS</v>
          </cell>
        </row>
        <row r="343">
          <cell r="E343" t="str">
            <v>Grist Magazine Inc</v>
          </cell>
          <cell r="F343" t="str">
            <v>0000483</v>
          </cell>
          <cell r="G343" t="str">
            <v>WUS</v>
          </cell>
        </row>
        <row r="344">
          <cell r="E344" t="str">
            <v>Grockit</v>
          </cell>
          <cell r="F344" t="str">
            <v>0000687</v>
          </cell>
          <cell r="G344" t="str">
            <v>WUS</v>
          </cell>
        </row>
        <row r="345">
          <cell r="E345" t="str">
            <v>Groundwire</v>
          </cell>
          <cell r="F345" t="str">
            <v>0000534</v>
          </cell>
          <cell r="G345" t="str">
            <v>WUS</v>
          </cell>
        </row>
        <row r="346">
          <cell r="E346" t="str">
            <v>Guideposts</v>
          </cell>
          <cell r="F346" t="str">
            <v>0000484</v>
          </cell>
          <cell r="G346" t="str">
            <v>WUS</v>
          </cell>
        </row>
        <row r="347">
          <cell r="E347" t="str">
            <v>Gulfside Casino Partnership</v>
          </cell>
          <cell r="F347" t="str">
            <v>0000485</v>
          </cell>
          <cell r="G347" t="str">
            <v>WUS</v>
          </cell>
        </row>
        <row r="348">
          <cell r="E348" t="str">
            <v>HABASIT AG</v>
          </cell>
          <cell r="F348" t="str">
            <v>0000637</v>
          </cell>
          <cell r="G348" t="str">
            <v>MUS</v>
          </cell>
        </row>
        <row r="349">
          <cell r="E349" t="str">
            <v>Haltoms</v>
          </cell>
          <cell r="F349" t="str">
            <v>0000228</v>
          </cell>
          <cell r="G349" t="str">
            <v>MUS</v>
          </cell>
        </row>
        <row r="350">
          <cell r="E350" t="str">
            <v>HCC Life Insurance Company</v>
          </cell>
          <cell r="F350" t="str">
            <v>0000079</v>
          </cell>
          <cell r="G350" t="str">
            <v>MUS</v>
          </cell>
        </row>
        <row r="351">
          <cell r="E351" t="str">
            <v>Health and Safety Institute</v>
          </cell>
          <cell r="F351" t="str">
            <v>0000736</v>
          </cell>
          <cell r="G351" t="str">
            <v>WUS</v>
          </cell>
        </row>
        <row r="352">
          <cell r="E352" t="str">
            <v>Healthcare Georgia Foundation</v>
          </cell>
          <cell r="F352" t="str">
            <v>0000080</v>
          </cell>
          <cell r="G352" t="str">
            <v>MUS</v>
          </cell>
        </row>
        <row r="353">
          <cell r="E353" t="str">
            <v>HealthTech Direct, LLC</v>
          </cell>
          <cell r="F353" t="str">
            <v>0000081</v>
          </cell>
          <cell r="G353" t="str">
            <v>MUS</v>
          </cell>
        </row>
        <row r="354">
          <cell r="E354" t="str">
            <v>Hearst Corporation</v>
          </cell>
          <cell r="F354" t="str">
            <v>0000486</v>
          </cell>
          <cell r="G354" t="str">
            <v>WUS</v>
          </cell>
        </row>
        <row r="355">
          <cell r="E355" t="str">
            <v>Highlights For Children Inc</v>
          </cell>
          <cell r="F355" t="str">
            <v>0000487</v>
          </cell>
          <cell r="G355" t="str">
            <v>WUS</v>
          </cell>
        </row>
        <row r="356">
          <cell r="E356" t="str">
            <v>HL Operating DBA Hartmann</v>
          </cell>
          <cell r="F356" t="str">
            <v>0000082</v>
          </cell>
          <cell r="G356" t="str">
            <v>PUS</v>
          </cell>
        </row>
        <row r="357">
          <cell r="E357" t="str">
            <v>Home Pipe Networks</v>
          </cell>
          <cell r="F357" t="str">
            <v>0000694</v>
          </cell>
          <cell r="G357" t="str">
            <v>WUS</v>
          </cell>
        </row>
        <row r="358">
          <cell r="E358" t="str">
            <v>Honours Golf</v>
          </cell>
          <cell r="F358" t="str">
            <v>0000676</v>
          </cell>
          <cell r="G358" t="str">
            <v>WUS</v>
          </cell>
        </row>
        <row r="359">
          <cell r="E359" t="str">
            <v>Horsesmouth LLC</v>
          </cell>
          <cell r="F359" t="str">
            <v>0000488</v>
          </cell>
          <cell r="G359" t="str">
            <v>WUS</v>
          </cell>
        </row>
        <row r="360">
          <cell r="E360" t="str">
            <v>Hostway Inc</v>
          </cell>
          <cell r="F360" t="str">
            <v>0000489</v>
          </cell>
          <cell r="G360" t="str">
            <v>WUS</v>
          </cell>
        </row>
        <row r="361">
          <cell r="E361" t="str">
            <v>Hub City Farmer's Market</v>
          </cell>
          <cell r="F361" t="str">
            <v>0000083</v>
          </cell>
          <cell r="G361" t="str">
            <v>MUS</v>
          </cell>
        </row>
        <row r="362">
          <cell r="E362" t="str">
            <v>Human Resource Cert Inst</v>
          </cell>
          <cell r="F362" t="str">
            <v>0000490</v>
          </cell>
          <cell r="G362" t="str">
            <v>WUS</v>
          </cell>
        </row>
        <row r="363">
          <cell r="E363" t="str">
            <v>HyperX Media Inc</v>
          </cell>
          <cell r="F363" t="str">
            <v>0000491</v>
          </cell>
          <cell r="G363" t="str">
            <v>WUS</v>
          </cell>
        </row>
        <row r="364">
          <cell r="E364" t="str">
            <v>i4cp</v>
          </cell>
          <cell r="F364" t="str">
            <v>0000492</v>
          </cell>
          <cell r="G364" t="str">
            <v>WUS</v>
          </cell>
        </row>
        <row r="365">
          <cell r="E365" t="str">
            <v>iCap Realty</v>
          </cell>
          <cell r="F365" t="str">
            <v>0000084</v>
          </cell>
          <cell r="G365" t="str">
            <v>MUS</v>
          </cell>
        </row>
        <row r="366">
          <cell r="E366" t="str">
            <v>ICMA Retirement Corporation</v>
          </cell>
          <cell r="F366" t="str">
            <v>0000085</v>
          </cell>
          <cell r="G366" t="str">
            <v>MUS</v>
          </cell>
        </row>
        <row r="367">
          <cell r="E367" t="str">
            <v>ID Watchdog</v>
          </cell>
          <cell r="F367" t="str">
            <v>0000493</v>
          </cell>
          <cell r="G367" t="str">
            <v>WUS</v>
          </cell>
        </row>
        <row r="368">
          <cell r="E368" t="str">
            <v>Ideal Media</v>
          </cell>
          <cell r="F368" t="str">
            <v>0000737</v>
          </cell>
          <cell r="G368" t="str">
            <v>WUS</v>
          </cell>
        </row>
        <row r="369">
          <cell r="E369" t="str">
            <v>iFrogz Inc</v>
          </cell>
          <cell r="F369" t="str">
            <v>0000494</v>
          </cell>
          <cell r="G369" t="str">
            <v>WUS</v>
          </cell>
        </row>
        <row r="370">
          <cell r="E370" t="str">
            <v>IFS North America</v>
          </cell>
          <cell r="F370" t="str">
            <v>0000495</v>
          </cell>
          <cell r="G370" t="str">
            <v>WUS</v>
          </cell>
        </row>
        <row r="371">
          <cell r="E371" t="str">
            <v>IJL US LLC</v>
          </cell>
          <cell r="F371" t="str">
            <v>0001636</v>
          </cell>
          <cell r="G371" t="str">
            <v>MUS</v>
          </cell>
        </row>
        <row r="372">
          <cell r="E372" t="str">
            <v>IJL Advertising</v>
          </cell>
          <cell r="F372" t="str">
            <v>0000086</v>
          </cell>
          <cell r="G372" t="str">
            <v>MUS</v>
          </cell>
        </row>
        <row r="373">
          <cell r="E373" t="str">
            <v>Imaginova Corp</v>
          </cell>
          <cell r="F373" t="str">
            <v>0000496</v>
          </cell>
          <cell r="G373" t="str">
            <v>WUS</v>
          </cell>
        </row>
        <row r="374">
          <cell r="E374" t="str">
            <v>In the Swim</v>
          </cell>
          <cell r="F374" t="str">
            <v>0000497</v>
          </cell>
          <cell r="G374" t="str">
            <v>WUS</v>
          </cell>
        </row>
        <row r="375">
          <cell r="E375" t="str">
            <v>In Touch Ministries</v>
          </cell>
          <cell r="F375" t="str">
            <v>0000087</v>
          </cell>
          <cell r="G375" t="str">
            <v>MUS</v>
          </cell>
        </row>
        <row r="376">
          <cell r="E376" t="str">
            <v>Incentive Logic</v>
          </cell>
          <cell r="F376" t="str">
            <v>0000399</v>
          </cell>
          <cell r="G376" t="str">
            <v>MUS</v>
          </cell>
        </row>
        <row r="377">
          <cell r="E377" t="str">
            <v>IncentOne</v>
          </cell>
          <cell r="F377" t="str">
            <v>0000641</v>
          </cell>
          <cell r="G377" t="str">
            <v>MUS</v>
          </cell>
        </row>
        <row r="378">
          <cell r="E378" t="str">
            <v>Independence Blue Cross</v>
          </cell>
          <cell r="F378" t="str">
            <v>0000088</v>
          </cell>
          <cell r="G378" t="str">
            <v>PUS</v>
          </cell>
        </row>
        <row r="379">
          <cell r="E379" t="str">
            <v>Indiana University Alumni Asso</v>
          </cell>
          <cell r="F379" t="str">
            <v>0000498</v>
          </cell>
          <cell r="G379" t="str">
            <v>WUS</v>
          </cell>
        </row>
        <row r="380">
          <cell r="E380" t="str">
            <v>Infinity Resources</v>
          </cell>
          <cell r="F380" t="str">
            <v>0000499</v>
          </cell>
          <cell r="G380" t="str">
            <v>WUS</v>
          </cell>
        </row>
        <row r="381">
          <cell r="E381" t="str">
            <v>Information Space, The</v>
          </cell>
          <cell r="F381" t="str">
            <v>0000089</v>
          </cell>
          <cell r="G381" t="str">
            <v>MUS</v>
          </cell>
        </row>
        <row r="382">
          <cell r="E382" t="str">
            <v>InkSell.com</v>
          </cell>
          <cell r="F382" t="str">
            <v>0000500</v>
          </cell>
          <cell r="G382" t="str">
            <v>WUS</v>
          </cell>
        </row>
        <row r="383">
          <cell r="E383" t="str">
            <v>Inside ARM LLC</v>
          </cell>
          <cell r="F383" t="str">
            <v>0000695</v>
          </cell>
          <cell r="G383" t="str">
            <v>MUS</v>
          </cell>
        </row>
        <row r="384">
          <cell r="E384" t="str">
            <v>Institute of Int Education</v>
          </cell>
          <cell r="F384" t="str">
            <v>0000090</v>
          </cell>
          <cell r="G384" t="str">
            <v>MUS</v>
          </cell>
        </row>
        <row r="385">
          <cell r="E385" t="str">
            <v>Integrated Media Solutions</v>
          </cell>
          <cell r="F385" t="str">
            <v>0000746</v>
          </cell>
          <cell r="G385" t="str">
            <v>WUS</v>
          </cell>
        </row>
        <row r="386">
          <cell r="E386" t="str">
            <v>Integrity Advance, LLC</v>
          </cell>
          <cell r="F386" t="str">
            <v>0000091</v>
          </cell>
          <cell r="G386" t="str">
            <v>MUS</v>
          </cell>
        </row>
        <row r="387">
          <cell r="E387" t="str">
            <v>Interactive Services Group</v>
          </cell>
          <cell r="F387" t="str">
            <v>0000220</v>
          </cell>
          <cell r="G387" t="str">
            <v>MUS</v>
          </cell>
        </row>
        <row r="388">
          <cell r="E388" t="str">
            <v>Intergam</v>
          </cell>
          <cell r="F388" t="str">
            <v>0000502</v>
          </cell>
          <cell r="G388" t="str">
            <v>WUS</v>
          </cell>
        </row>
        <row r="389">
          <cell r="E389" t="str">
            <v>International Scientific Comm</v>
          </cell>
          <cell r="F389" t="str">
            <v>0000375</v>
          </cell>
          <cell r="G389" t="str">
            <v>MUS</v>
          </cell>
        </row>
        <row r="390">
          <cell r="E390" t="str">
            <v>Interviewing Service of Amer</v>
          </cell>
          <cell r="F390" t="str">
            <v>0000092</v>
          </cell>
          <cell r="G390" t="str">
            <v>MUS</v>
          </cell>
        </row>
        <row r="391">
          <cell r="E391" t="str">
            <v>Interweave Press LLC</v>
          </cell>
          <cell r="F391" t="str">
            <v>0000504</v>
          </cell>
          <cell r="G391" t="str">
            <v>WUS</v>
          </cell>
        </row>
        <row r="392">
          <cell r="E392" t="str">
            <v>Int'l Marketing Assoc Inc</v>
          </cell>
          <cell r="F392" t="str">
            <v>0000503</v>
          </cell>
          <cell r="G392" t="str">
            <v>WUS</v>
          </cell>
        </row>
        <row r="393">
          <cell r="E393" t="str">
            <v>Invensys Process</v>
          </cell>
          <cell r="F393" t="str">
            <v>0000093</v>
          </cell>
          <cell r="G393" t="str">
            <v>PPS</v>
          </cell>
        </row>
        <row r="394">
          <cell r="E394" t="str">
            <v>Ipac Financial Planning</v>
          </cell>
          <cell r="F394" t="str">
            <v>0000356</v>
          </cell>
          <cell r="G394" t="str">
            <v>PPS</v>
          </cell>
        </row>
        <row r="395">
          <cell r="E395" t="str">
            <v>Jackson Oats Shaw</v>
          </cell>
          <cell r="F395" t="str">
            <v>0000094</v>
          </cell>
          <cell r="G395" t="str">
            <v>MUS</v>
          </cell>
        </row>
        <row r="396">
          <cell r="E396" t="str">
            <v>Jamestown Distributors Inc</v>
          </cell>
          <cell r="F396" t="str">
            <v>0000505</v>
          </cell>
          <cell r="G396" t="str">
            <v>WUS</v>
          </cell>
        </row>
        <row r="397">
          <cell r="E397" t="str">
            <v>Janus International Amy Fuhlma</v>
          </cell>
          <cell r="F397" t="str">
            <v>0000095</v>
          </cell>
          <cell r="G397" t="str">
            <v>MUS</v>
          </cell>
        </row>
        <row r="398">
          <cell r="E398" t="str">
            <v>Jeff Smith Consulting LLC</v>
          </cell>
          <cell r="F398" t="str">
            <v>0000506</v>
          </cell>
          <cell r="G398" t="str">
            <v>WUS</v>
          </cell>
        </row>
        <row r="399">
          <cell r="E399" t="str">
            <v>Jobson Medical Infor LLC</v>
          </cell>
          <cell r="F399" t="str">
            <v>0000507</v>
          </cell>
          <cell r="G399" t="str">
            <v>WUS</v>
          </cell>
        </row>
        <row r="400">
          <cell r="E400" t="str">
            <v>Johnson Jewelers</v>
          </cell>
          <cell r="F400" t="str">
            <v>0000096</v>
          </cell>
          <cell r="G400" t="str">
            <v>MUS</v>
          </cell>
        </row>
        <row r="401">
          <cell r="E401" t="str">
            <v>Junior Golf Corporation</v>
          </cell>
          <cell r="F401" t="str">
            <v>0000002</v>
          </cell>
          <cell r="G401" t="str">
            <v>MUS</v>
          </cell>
        </row>
        <row r="402">
          <cell r="E402" t="str">
            <v>Kayak.com</v>
          </cell>
          <cell r="F402" t="str">
            <v>0000743</v>
          </cell>
          <cell r="G402" t="str">
            <v>WUS</v>
          </cell>
        </row>
        <row r="403">
          <cell r="E403" t="str">
            <v>Keep Georgia Safe</v>
          </cell>
          <cell r="F403" t="str">
            <v>0000642</v>
          </cell>
          <cell r="G403" t="str">
            <v>MUS</v>
          </cell>
        </row>
        <row r="404">
          <cell r="E404" t="str">
            <v>Kenzo Parfumes</v>
          </cell>
          <cell r="F404" t="str">
            <v>0000360</v>
          </cell>
          <cell r="G404" t="str">
            <v>PES</v>
          </cell>
        </row>
        <row r="405">
          <cell r="E405" t="str">
            <v>KIPP Metro Atlanta</v>
          </cell>
          <cell r="F405" t="str">
            <v>0000097</v>
          </cell>
          <cell r="G405" t="str">
            <v>MUS</v>
          </cell>
        </row>
        <row r="406">
          <cell r="E406" t="str">
            <v>LA Assoc of Nurse Anesthetists</v>
          </cell>
          <cell r="F406" t="str">
            <v>0000103</v>
          </cell>
          <cell r="G406" t="str">
            <v>PUS</v>
          </cell>
        </row>
        <row r="407">
          <cell r="E407" t="str">
            <v>LA Fitness</v>
          </cell>
          <cell r="F407" t="str">
            <v>0000509</v>
          </cell>
          <cell r="G407" t="str">
            <v>WUS</v>
          </cell>
        </row>
        <row r="408">
          <cell r="E408" t="str">
            <v>Learning Works (Young Minds )</v>
          </cell>
          <cell r="F408" t="str">
            <v>0000323</v>
          </cell>
          <cell r="G408" t="str">
            <v>MUS</v>
          </cell>
        </row>
        <row r="409">
          <cell r="E409" t="str">
            <v>Lee Enterprises</v>
          </cell>
          <cell r="F409" t="str">
            <v>0000510</v>
          </cell>
          <cell r="G409" t="str">
            <v>WUS</v>
          </cell>
        </row>
        <row r="410">
          <cell r="E410" t="str">
            <v>LEK Consulting LLC</v>
          </cell>
          <cell r="F410" t="str">
            <v>0000508</v>
          </cell>
          <cell r="G410" t="str">
            <v>WUS</v>
          </cell>
        </row>
        <row r="411">
          <cell r="E411" t="str">
            <v>Levitan, Yegidis &amp; Associates</v>
          </cell>
          <cell r="F411" t="str">
            <v>0000098</v>
          </cell>
          <cell r="G411" t="str">
            <v>MUS</v>
          </cell>
        </row>
        <row r="412">
          <cell r="E412" t="str">
            <v>Levy Jewelers</v>
          </cell>
          <cell r="F412" t="str">
            <v>0000099</v>
          </cell>
          <cell r="G412" t="str">
            <v>MUS</v>
          </cell>
        </row>
        <row r="413">
          <cell r="E413" t="str">
            <v>LexisNexis</v>
          </cell>
          <cell r="F413" t="str">
            <v>0000100</v>
          </cell>
          <cell r="G413" t="str">
            <v>MUS</v>
          </cell>
        </row>
        <row r="414">
          <cell r="E414" t="str">
            <v>Lieberman Research Worldwide</v>
          </cell>
          <cell r="F414" t="str">
            <v>0001480</v>
          </cell>
          <cell r="G414" t="str">
            <v>MUS</v>
          </cell>
        </row>
        <row r="415">
          <cell r="E415" t="str">
            <v>Lieberman Software Corporation</v>
          </cell>
          <cell r="F415" t="str">
            <v>0000101</v>
          </cell>
          <cell r="G415" t="str">
            <v>MUS</v>
          </cell>
        </row>
        <row r="416">
          <cell r="E416" t="str">
            <v>Life Quotes Inc</v>
          </cell>
          <cell r="F416" t="str">
            <v>0000501</v>
          </cell>
          <cell r="G416" t="str">
            <v>WUS</v>
          </cell>
        </row>
        <row r="417">
          <cell r="E417" t="str">
            <v>Lion Technologies Inc</v>
          </cell>
          <cell r="F417" t="str">
            <v>0000511</v>
          </cell>
          <cell r="G417" t="str">
            <v>WUS</v>
          </cell>
        </row>
        <row r="418">
          <cell r="E418" t="str">
            <v>Liquidity Services Inc</v>
          </cell>
          <cell r="F418" t="str">
            <v>0000512</v>
          </cell>
          <cell r="G418" t="str">
            <v>WUS</v>
          </cell>
        </row>
        <row r="419">
          <cell r="E419" t="str">
            <v>List Services Corp</v>
          </cell>
          <cell r="F419" t="str">
            <v>0000513</v>
          </cell>
          <cell r="G419" t="str">
            <v>WUS</v>
          </cell>
        </row>
        <row r="420">
          <cell r="E420" t="str">
            <v>Lithonia Lighting</v>
          </cell>
          <cell r="F420" t="str">
            <v>0000643</v>
          </cell>
          <cell r="G420" t="str">
            <v>MUS</v>
          </cell>
        </row>
        <row r="421">
          <cell r="E421" t="str">
            <v>Log-On Computer &amp; Mailing Serv</v>
          </cell>
          <cell r="F421" t="str">
            <v>0000102</v>
          </cell>
          <cell r="G421" t="str">
            <v>PUS</v>
          </cell>
        </row>
        <row r="422">
          <cell r="E422" t="str">
            <v>LTC Consultants</v>
          </cell>
          <cell r="F422" t="str">
            <v>0000104</v>
          </cell>
          <cell r="G422" t="str">
            <v>MUS</v>
          </cell>
        </row>
        <row r="423">
          <cell r="E423" t="str">
            <v>Lupo Morenete SL</v>
          </cell>
          <cell r="F423" t="str">
            <v>0000365</v>
          </cell>
          <cell r="G423" t="str">
            <v>PES</v>
          </cell>
        </row>
        <row r="424">
          <cell r="E424" t="str">
            <v>Mag Media</v>
          </cell>
          <cell r="F424" t="str">
            <v>0000635</v>
          </cell>
          <cell r="G424" t="str">
            <v>WUS</v>
          </cell>
        </row>
        <row r="425">
          <cell r="E425" t="str">
            <v>Mailtrack Limited</v>
          </cell>
          <cell r="F425" t="str">
            <v>0000652</v>
          </cell>
          <cell r="G425" t="str">
            <v>WUS</v>
          </cell>
        </row>
        <row r="426">
          <cell r="E426" t="str">
            <v>MarketFish Inc</v>
          </cell>
          <cell r="F426" t="str">
            <v>0000514</v>
          </cell>
          <cell r="G426" t="str">
            <v>WUS</v>
          </cell>
        </row>
        <row r="427">
          <cell r="E427" t="str">
            <v>MarketPlace Leaders</v>
          </cell>
          <cell r="F427" t="str">
            <v>0000105</v>
          </cell>
          <cell r="G427" t="str">
            <v>MUS</v>
          </cell>
        </row>
        <row r="428">
          <cell r="E428" t="str">
            <v>First MarbleHead</v>
          </cell>
          <cell r="F428" t="str">
            <v>0001612</v>
          </cell>
          <cell r="G428" t="str">
            <v>PUS</v>
          </cell>
        </row>
        <row r="429">
          <cell r="E429" t="str">
            <v>Marquis Jewelers</v>
          </cell>
          <cell r="F429" t="str">
            <v>0000106</v>
          </cell>
          <cell r="G429" t="str">
            <v>MUS</v>
          </cell>
        </row>
        <row r="430">
          <cell r="E430" t="str">
            <v>Martindale-Hubbell</v>
          </cell>
          <cell r="F430" t="str">
            <v>0000324</v>
          </cell>
          <cell r="G430" t="str">
            <v>MUS</v>
          </cell>
        </row>
        <row r="431">
          <cell r="E431" t="str">
            <v>Mary Black Foundation</v>
          </cell>
          <cell r="F431" t="str">
            <v>0000107</v>
          </cell>
          <cell r="G431" t="str">
            <v>MUS</v>
          </cell>
        </row>
        <row r="432">
          <cell r="E432" t="str">
            <v>Massachusetts Medical</v>
          </cell>
          <cell r="F432" t="str">
            <v>0000325</v>
          </cell>
          <cell r="G432" t="str">
            <v>PUS</v>
          </cell>
        </row>
        <row r="433">
          <cell r="E433" t="str">
            <v>Matson Navigation Company Inc</v>
          </cell>
          <cell r="F433" t="str">
            <v>0000108</v>
          </cell>
          <cell r="G433" t="str">
            <v>PUS</v>
          </cell>
        </row>
        <row r="434">
          <cell r="E434" t="str">
            <v>Mbira Inc</v>
          </cell>
          <cell r="F434" t="str">
            <v>0000515</v>
          </cell>
          <cell r="G434" t="str">
            <v>WUS</v>
          </cell>
        </row>
        <row r="435">
          <cell r="E435" t="str">
            <v>MCH Data</v>
          </cell>
          <cell r="F435" t="str">
            <v>0000712</v>
          </cell>
          <cell r="G435" t="str">
            <v>WUS</v>
          </cell>
        </row>
        <row r="436">
          <cell r="E436" t="str">
            <v>Medcen Comm Health Foundation</v>
          </cell>
          <cell r="F436" t="str">
            <v>0000229</v>
          </cell>
          <cell r="G436" t="str">
            <v>MUS</v>
          </cell>
        </row>
        <row r="437">
          <cell r="E437" t="str">
            <v>Media General Operations Inc</v>
          </cell>
          <cell r="F437" t="str">
            <v>0000516</v>
          </cell>
          <cell r="G437" t="str">
            <v>WUS</v>
          </cell>
        </row>
        <row r="438">
          <cell r="E438" t="str">
            <v>Media Think</v>
          </cell>
          <cell r="F438" t="str">
            <v>0000109</v>
          </cell>
          <cell r="G438" t="str">
            <v>PUS</v>
          </cell>
        </row>
        <row r="439">
          <cell r="E439" t="str">
            <v>MediaDyme Inc</v>
          </cell>
          <cell r="F439" t="str">
            <v>0000517</v>
          </cell>
          <cell r="G439" t="str">
            <v>WUS</v>
          </cell>
        </row>
        <row r="440">
          <cell r="E440" t="str">
            <v>Medicity, Inc.</v>
          </cell>
          <cell r="F440" t="str">
            <v>0000110</v>
          </cell>
          <cell r="G440" t="str">
            <v>MUS</v>
          </cell>
        </row>
        <row r="441">
          <cell r="E441" t="str">
            <v>MedPage Today LLC</v>
          </cell>
          <cell r="F441" t="str">
            <v>0000518</v>
          </cell>
          <cell r="G441" t="str">
            <v>WUS</v>
          </cell>
        </row>
        <row r="442">
          <cell r="E442" t="str">
            <v>MedTrackAlert LLC</v>
          </cell>
          <cell r="F442" t="str">
            <v>0000519</v>
          </cell>
          <cell r="G442" t="str">
            <v>WUS</v>
          </cell>
        </row>
        <row r="443">
          <cell r="E443" t="str">
            <v>MedTrackAlert LLC</v>
          </cell>
          <cell r="F443" t="str">
            <v>0000747</v>
          </cell>
          <cell r="G443" t="str">
            <v>WUS</v>
          </cell>
        </row>
        <row r="444">
          <cell r="E444" t="str">
            <v>Meeting Expectations</v>
          </cell>
          <cell r="F444" t="str">
            <v>0000111</v>
          </cell>
          <cell r="G444" t="str">
            <v>MUS</v>
          </cell>
        </row>
        <row r="445">
          <cell r="E445" t="str">
            <v>Meiotic Inc</v>
          </cell>
          <cell r="F445" t="str">
            <v>0000520</v>
          </cell>
          <cell r="G445" t="str">
            <v>WUS</v>
          </cell>
        </row>
        <row r="446">
          <cell r="E446" t="str">
            <v>Mequoda Group LLC</v>
          </cell>
          <cell r="F446" t="str">
            <v>0000521</v>
          </cell>
          <cell r="G446" t="str">
            <v>WUS</v>
          </cell>
        </row>
        <row r="447">
          <cell r="E447" t="str">
            <v>Mercadien Group</v>
          </cell>
          <cell r="F447" t="str">
            <v>0000326</v>
          </cell>
          <cell r="G447" t="str">
            <v>MUS</v>
          </cell>
        </row>
        <row r="448">
          <cell r="E448" t="str">
            <v>Mercedes Benz Australia</v>
          </cell>
          <cell r="F448" t="str">
            <v>0000353</v>
          </cell>
          <cell r="G448" t="str">
            <v>PPS</v>
          </cell>
        </row>
        <row r="449">
          <cell r="E449" t="str">
            <v>Mercer Management Consulting</v>
          </cell>
          <cell r="F449" t="str">
            <v>0000522</v>
          </cell>
          <cell r="G449" t="str">
            <v>WUS</v>
          </cell>
        </row>
        <row r="450">
          <cell r="E450" t="str">
            <v>Merial Limited</v>
          </cell>
          <cell r="F450" t="str">
            <v>0000112</v>
          </cell>
          <cell r="G450" t="str">
            <v>PUS</v>
          </cell>
        </row>
        <row r="451">
          <cell r="E451" t="str">
            <v>Merriman</v>
          </cell>
          <cell r="F451" t="str">
            <v>0000113</v>
          </cell>
          <cell r="G451" t="str">
            <v>MUS</v>
          </cell>
        </row>
        <row r="452">
          <cell r="E452" t="str">
            <v>MIND Research Institute</v>
          </cell>
          <cell r="F452" t="str">
            <v>0000722</v>
          </cell>
          <cell r="G452" t="str">
            <v>WUS</v>
          </cell>
        </row>
        <row r="453">
          <cell r="E453" t="str">
            <v>MindStream Academy</v>
          </cell>
          <cell r="F453" t="str">
            <v>0000688</v>
          </cell>
          <cell r="G453" t="str">
            <v>MUS</v>
          </cell>
        </row>
        <row r="454">
          <cell r="E454" t="str">
            <v>Misc Customer Posting</v>
          </cell>
          <cell r="F454" t="str">
            <v>0000655</v>
          </cell>
          <cell r="G454" t="str">
            <v>MUS</v>
          </cell>
        </row>
        <row r="455">
          <cell r="E455" t="str">
            <v>Modern Luxury</v>
          </cell>
          <cell r="F455" t="str">
            <v>0000692</v>
          </cell>
          <cell r="G455" t="str">
            <v>WUS</v>
          </cell>
        </row>
        <row r="456">
          <cell r="E456" t="str">
            <v>Molbak's Garden + Home</v>
          </cell>
          <cell r="F456" t="str">
            <v>0000523</v>
          </cell>
          <cell r="G456" t="str">
            <v>WUS</v>
          </cell>
        </row>
        <row r="457">
          <cell r="E457" t="str">
            <v>Moneytree Inc</v>
          </cell>
          <cell r="F457" t="str">
            <v>0000524</v>
          </cell>
          <cell r="G457" t="str">
            <v>WUS</v>
          </cell>
        </row>
        <row r="458">
          <cell r="E458" t="str">
            <v>Monotype Imaging</v>
          </cell>
          <cell r="F458" t="str">
            <v>0000327</v>
          </cell>
          <cell r="G458" t="str">
            <v>MUS</v>
          </cell>
        </row>
        <row r="459">
          <cell r="E459" t="str">
            <v>Morgan Keegan &amp; Co</v>
          </cell>
          <cell r="F459" t="str">
            <v>0000348</v>
          </cell>
          <cell r="G459" t="str">
            <v>MUS</v>
          </cell>
        </row>
        <row r="460">
          <cell r="E460" t="str">
            <v>Morris Publishing Corp</v>
          </cell>
          <cell r="F460" t="str">
            <v>0000525</v>
          </cell>
          <cell r="G460" t="str">
            <v>WUS</v>
          </cell>
        </row>
        <row r="461">
          <cell r="E461" t="str">
            <v>Mrs Beasley's</v>
          </cell>
          <cell r="F461" t="str">
            <v>0000115</v>
          </cell>
          <cell r="G461" t="str">
            <v>MUS</v>
          </cell>
        </row>
        <row r="462">
          <cell r="E462" t="str">
            <v>Ms3 Marketing</v>
          </cell>
          <cell r="F462" t="str">
            <v>0000376</v>
          </cell>
          <cell r="G462" t="str">
            <v>MUS</v>
          </cell>
        </row>
        <row r="463">
          <cell r="E463" t="str">
            <v>MSNBC Interactive News LLC</v>
          </cell>
          <cell r="F463" t="str">
            <v>0000527</v>
          </cell>
          <cell r="G463" t="str">
            <v>WUS</v>
          </cell>
        </row>
        <row r="464">
          <cell r="E464" t="str">
            <v>MultiPlan, Inc</v>
          </cell>
          <cell r="F464" t="str">
            <v>0000328</v>
          </cell>
          <cell r="G464" t="str">
            <v>MUS</v>
          </cell>
        </row>
        <row r="465">
          <cell r="E465" t="str">
            <v>Music Group Services US Inc</v>
          </cell>
          <cell r="F465" t="str">
            <v>0000713</v>
          </cell>
          <cell r="G465" t="str">
            <v>WUS</v>
          </cell>
        </row>
        <row r="466">
          <cell r="E466" t="str">
            <v>Narrowcast Group LLC</v>
          </cell>
          <cell r="F466" t="str">
            <v>0000528</v>
          </cell>
          <cell r="G466" t="str">
            <v>WUS</v>
          </cell>
        </row>
        <row r="467">
          <cell r="E467" t="str">
            <v>Navy Federal Credit Union</v>
          </cell>
          <cell r="F467" t="str">
            <v>0000714</v>
          </cell>
          <cell r="G467" t="str">
            <v>WUS</v>
          </cell>
        </row>
        <row r="468">
          <cell r="E468" t="str">
            <v>NDC INFARED</v>
          </cell>
          <cell r="F468" t="str">
            <v>0000379</v>
          </cell>
          <cell r="G468" t="str">
            <v>MUS</v>
          </cell>
        </row>
        <row r="469">
          <cell r="E469" t="str">
            <v>NEA</v>
          </cell>
          <cell r="F469" t="str">
            <v>0000390</v>
          </cell>
          <cell r="G469" t="str">
            <v>MUS</v>
          </cell>
        </row>
        <row r="470">
          <cell r="E470" t="str">
            <v>NEA - TS - Acropolis Swan</v>
          </cell>
          <cell r="F470" t="str">
            <v>0000116</v>
          </cell>
          <cell r="G470" t="str">
            <v>MUT</v>
          </cell>
        </row>
        <row r="471">
          <cell r="E471" t="str">
            <v>NEA - TS - Asia Luxe Holidays</v>
          </cell>
          <cell r="F471" t="str">
            <v>0000663</v>
          </cell>
          <cell r="G471" t="str">
            <v>MUT</v>
          </cell>
        </row>
        <row r="472">
          <cell r="E472" t="str">
            <v>NEA - TS - Avista Orlando</v>
          </cell>
          <cell r="F472" t="str">
            <v>0000117</v>
          </cell>
          <cell r="G472" t="str">
            <v>MUT</v>
          </cell>
        </row>
        <row r="473">
          <cell r="E473" t="str">
            <v>NEA - TS - Avista Resort</v>
          </cell>
          <cell r="F473" t="str">
            <v>0000118</v>
          </cell>
          <cell r="G473" t="str">
            <v>MUT</v>
          </cell>
        </row>
        <row r="474">
          <cell r="E474" t="str">
            <v>NEA - TS - Blitz</v>
          </cell>
          <cell r="F474" t="str">
            <v>0000730</v>
          </cell>
          <cell r="G474" t="str">
            <v>MUT</v>
          </cell>
        </row>
        <row r="475">
          <cell r="E475" t="str">
            <v>NEA - TS - BlueGreen Corp</v>
          </cell>
          <cell r="F475" t="str">
            <v>0000119</v>
          </cell>
          <cell r="G475" t="str">
            <v>MUT</v>
          </cell>
        </row>
        <row r="476">
          <cell r="E476" t="str">
            <v>NEA - TS - CACBC</v>
          </cell>
          <cell r="F476" t="str">
            <v>0000400</v>
          </cell>
          <cell r="G476" t="str">
            <v>MUT</v>
          </cell>
        </row>
        <row r="477">
          <cell r="E477" t="str">
            <v>NEA - TS - Caravan Tours</v>
          </cell>
          <cell r="F477" t="str">
            <v>0000683</v>
          </cell>
          <cell r="G477" t="str">
            <v>MUT</v>
          </cell>
        </row>
        <row r="478">
          <cell r="E478" t="str">
            <v>NEA - TS - Choice Hotels FL</v>
          </cell>
          <cell r="F478" t="str">
            <v>0000120</v>
          </cell>
          <cell r="G478" t="str">
            <v>MUT</v>
          </cell>
        </row>
        <row r="479">
          <cell r="E479" t="str">
            <v>NEA - TS - Chula Vista Resort</v>
          </cell>
          <cell r="F479" t="str">
            <v>0000121</v>
          </cell>
          <cell r="G479" t="str">
            <v>MUT</v>
          </cell>
        </row>
        <row r="480">
          <cell r="E480" t="str">
            <v>NEA - TS - Country Inns &amp; Suit</v>
          </cell>
          <cell r="F480" t="str">
            <v>0000122</v>
          </cell>
          <cell r="G480" t="str">
            <v>MUT</v>
          </cell>
        </row>
        <row r="481">
          <cell r="E481" t="str">
            <v>NEA - TS - Cruises Only</v>
          </cell>
          <cell r="F481" t="str">
            <v>0000123</v>
          </cell>
          <cell r="G481" t="str">
            <v>MUT</v>
          </cell>
        </row>
        <row r="482">
          <cell r="E482" t="str">
            <v>NEA - TS - Ebags.com</v>
          </cell>
          <cell r="F482" t="str">
            <v>0000412</v>
          </cell>
          <cell r="G482" t="str">
            <v>MUT</v>
          </cell>
        </row>
        <row r="483">
          <cell r="E483" t="str">
            <v>NEA - TS - Gaylord Nat'l Resor</v>
          </cell>
          <cell r="F483" t="str">
            <v>0000124</v>
          </cell>
          <cell r="G483" t="str">
            <v>MUT</v>
          </cell>
        </row>
        <row r="484">
          <cell r="E484" t="str">
            <v>NEA - TS - Go Visit Ireland</v>
          </cell>
          <cell r="F484" t="str">
            <v>0000709</v>
          </cell>
          <cell r="G484" t="str">
            <v>MUT</v>
          </cell>
        </row>
        <row r="485">
          <cell r="E485" t="str">
            <v>NEA - TS - Group IST</v>
          </cell>
          <cell r="F485" t="str">
            <v>0000664</v>
          </cell>
          <cell r="G485" t="str">
            <v>MUT</v>
          </cell>
        </row>
        <row r="486">
          <cell r="E486" t="str">
            <v>NEA - TS - Holiday Group</v>
          </cell>
          <cell r="F486" t="str">
            <v>0000125</v>
          </cell>
          <cell r="G486" t="str">
            <v>MUT</v>
          </cell>
        </row>
        <row r="487">
          <cell r="E487" t="str">
            <v>NEA - TS - Island One Inc</v>
          </cell>
          <cell r="F487" t="str">
            <v>0000003</v>
          </cell>
          <cell r="G487" t="str">
            <v>MUT</v>
          </cell>
        </row>
        <row r="488">
          <cell r="E488" t="str">
            <v>NEA - TS - JCF Marketing</v>
          </cell>
          <cell r="F488" t="str">
            <v>0000725</v>
          </cell>
          <cell r="G488" t="str">
            <v>MUT</v>
          </cell>
        </row>
        <row r="489">
          <cell r="E489" t="str">
            <v>NEA - TS - Morgans Hotel Group</v>
          </cell>
          <cell r="F489" t="str">
            <v>0000126</v>
          </cell>
          <cell r="G489" t="str">
            <v>MUT</v>
          </cell>
        </row>
        <row r="490">
          <cell r="E490" t="str">
            <v>NEA - TS - Myriad Mkting</v>
          </cell>
          <cell r="F490" t="str">
            <v>0000127</v>
          </cell>
          <cell r="G490" t="str">
            <v>MUT</v>
          </cell>
        </row>
        <row r="491">
          <cell r="E491" t="str">
            <v>NEA - TS - NEA Member Benefits</v>
          </cell>
          <cell r="F491" t="str">
            <v>0000750</v>
          </cell>
          <cell r="G491" t="str">
            <v>MUT</v>
          </cell>
        </row>
        <row r="492">
          <cell r="E492" t="str">
            <v>NEA - TS - Q9 Advertising</v>
          </cell>
          <cell r="F492" t="str">
            <v>0000014</v>
          </cell>
          <cell r="G492" t="str">
            <v>MUT</v>
          </cell>
        </row>
        <row r="493">
          <cell r="E493" t="str">
            <v>NEA - TS - Rosen Hotels Leisur</v>
          </cell>
          <cell r="F493" t="str">
            <v>0000129</v>
          </cell>
          <cell r="G493" t="str">
            <v>MUT</v>
          </cell>
        </row>
        <row r="494">
          <cell r="E494" t="str">
            <v>NEA - TS - Shell Vacations Hos</v>
          </cell>
          <cell r="F494" t="str">
            <v>0000130</v>
          </cell>
          <cell r="G494" t="str">
            <v>MUT</v>
          </cell>
        </row>
        <row r="495">
          <cell r="E495" t="str">
            <v>NEA - TS - Sheraton Chicago</v>
          </cell>
          <cell r="F495" t="str">
            <v>0000131</v>
          </cell>
          <cell r="G495" t="str">
            <v>MUT</v>
          </cell>
        </row>
        <row r="496">
          <cell r="E496" t="str">
            <v>NEA - TS - Starwood Hotels</v>
          </cell>
          <cell r="F496" t="str">
            <v>0000132</v>
          </cell>
          <cell r="G496" t="str">
            <v>MUT</v>
          </cell>
        </row>
        <row r="497">
          <cell r="E497" t="str">
            <v>NEA - TS - Starwood Hotels</v>
          </cell>
          <cell r="F497" t="str">
            <v>0000133</v>
          </cell>
          <cell r="G497" t="str">
            <v>MUT</v>
          </cell>
        </row>
        <row r="498">
          <cell r="E498" t="str">
            <v>NEA - TS - SunStream Hotels</v>
          </cell>
          <cell r="F498" t="str">
            <v>0000134</v>
          </cell>
          <cell r="G498" t="str">
            <v>MUT</v>
          </cell>
        </row>
        <row r="499">
          <cell r="E499" t="str">
            <v>NEA - TS - Vacations To Go</v>
          </cell>
          <cell r="F499" t="str">
            <v>0000413</v>
          </cell>
          <cell r="G499" t="str">
            <v>MUT</v>
          </cell>
        </row>
        <row r="500">
          <cell r="E500" t="str">
            <v>NEA - TS - Waldorf Astoria Orl</v>
          </cell>
          <cell r="F500" t="str">
            <v>0000135</v>
          </cell>
          <cell r="G500" t="str">
            <v>MUT</v>
          </cell>
        </row>
        <row r="501">
          <cell r="E501" t="str">
            <v>NEA - TS - Westgate Resorts</v>
          </cell>
          <cell r="F501" t="str">
            <v>0000731</v>
          </cell>
          <cell r="G501" t="str">
            <v>MUT</v>
          </cell>
        </row>
        <row r="502">
          <cell r="E502" t="str">
            <v>NEA - TS - WorldStrides</v>
          </cell>
          <cell r="F502" t="str">
            <v>0000371</v>
          </cell>
          <cell r="G502" t="str">
            <v>MUT</v>
          </cell>
        </row>
        <row r="503">
          <cell r="E503" t="str">
            <v>NEA - TS - Wyndham Hotel Group</v>
          </cell>
          <cell r="F503" t="str">
            <v>0000372</v>
          </cell>
          <cell r="G503" t="str">
            <v>MUT</v>
          </cell>
        </row>
        <row r="504">
          <cell r="E504" t="str">
            <v>NEA - TS - Wynn Las Vegas</v>
          </cell>
          <cell r="F504" t="str">
            <v>0000136</v>
          </cell>
          <cell r="G504" t="str">
            <v>MUT</v>
          </cell>
        </row>
        <row r="505">
          <cell r="E505" t="str">
            <v>NEA - TS - Yuupon</v>
          </cell>
          <cell r="F505" t="str">
            <v>0000724</v>
          </cell>
          <cell r="G505" t="str">
            <v>MUT</v>
          </cell>
        </row>
        <row r="506">
          <cell r="E506" t="str">
            <v>NEA ( SCRUM - SOW 17)</v>
          </cell>
          <cell r="F506" t="str">
            <v>0000329</v>
          </cell>
          <cell r="G506" t="str">
            <v>MUS</v>
          </cell>
        </row>
        <row r="507">
          <cell r="E507" t="str">
            <v>NEA (Agile Meth - SOW 18)</v>
          </cell>
          <cell r="F507" t="str">
            <v>0000330</v>
          </cell>
          <cell r="G507" t="str">
            <v>MUS</v>
          </cell>
        </row>
        <row r="508">
          <cell r="E508" t="str">
            <v>NEA (Andy Linebaugh- Web Dev)</v>
          </cell>
          <cell r="F508" t="str">
            <v>0000331</v>
          </cell>
          <cell r="G508" t="str">
            <v>MUS</v>
          </cell>
        </row>
        <row r="509">
          <cell r="E509" t="str">
            <v>NEA (Anup Garg SOW 16)</v>
          </cell>
          <cell r="F509" t="str">
            <v>0000644</v>
          </cell>
          <cell r="G509" t="str">
            <v>MUS</v>
          </cell>
        </row>
        <row r="510">
          <cell r="E510" t="str">
            <v>NEA (Fund Website Hosting)</v>
          </cell>
          <cell r="F510" t="str">
            <v>0000646</v>
          </cell>
          <cell r="G510" t="str">
            <v>MUS</v>
          </cell>
        </row>
        <row r="511">
          <cell r="E511" t="str">
            <v>NEA (Member Benefits)</v>
          </cell>
          <cell r="F511" t="str">
            <v>0000333</v>
          </cell>
          <cell r="G511" t="str">
            <v>MUS</v>
          </cell>
        </row>
        <row r="512">
          <cell r="E512" t="str">
            <v>NEA (Travel)</v>
          </cell>
          <cell r="F512" t="str">
            <v>0000334</v>
          </cell>
          <cell r="G512" t="str">
            <v>MUS</v>
          </cell>
        </row>
        <row r="513">
          <cell r="E513" t="str">
            <v>NEA Announce</v>
          </cell>
          <cell r="F513" t="str">
            <v>0000691</v>
          </cell>
          <cell r="G513" t="str">
            <v>MUS</v>
          </cell>
        </row>
        <row r="514">
          <cell r="E514" t="str">
            <v>NEA BnetSavy Web Hosting</v>
          </cell>
          <cell r="F514" t="str">
            <v>0000232</v>
          </cell>
          <cell r="G514" t="str">
            <v>MUS</v>
          </cell>
        </row>
        <row r="515">
          <cell r="E515" t="str">
            <v>NEA Brian Dunn Pac Hosting</v>
          </cell>
          <cell r="F515" t="str">
            <v>0000233</v>
          </cell>
          <cell r="G515" t="str">
            <v>MUS</v>
          </cell>
        </row>
        <row r="516">
          <cell r="E516" t="str">
            <v>NEA Interactive Media</v>
          </cell>
          <cell r="F516" t="str">
            <v>0000221</v>
          </cell>
          <cell r="G516" t="str">
            <v>MUS</v>
          </cell>
        </row>
        <row r="517">
          <cell r="E517" t="str">
            <v>NEA Member Benefits (D Hight)</v>
          </cell>
          <cell r="F517" t="str">
            <v>0000407</v>
          </cell>
          <cell r="G517" t="str">
            <v>MUS</v>
          </cell>
        </row>
        <row r="518">
          <cell r="E518" t="str">
            <v>NEA Corp</v>
          </cell>
          <cell r="F518" t="str">
            <v>0000332</v>
          </cell>
          <cell r="G518" t="str">
            <v>MUS</v>
          </cell>
        </row>
        <row r="519">
          <cell r="E519" t="str">
            <v>NEA EFT</v>
          </cell>
          <cell r="F519" t="str">
            <v>0001412</v>
          </cell>
          <cell r="G519" t="str">
            <v>MUS</v>
          </cell>
        </row>
        <row r="520">
          <cell r="E520" t="str">
            <v>NEA Foundation</v>
          </cell>
          <cell r="F520" t="str">
            <v>0000757</v>
          </cell>
          <cell r="G520" t="str">
            <v>MUS</v>
          </cell>
        </row>
        <row r="521">
          <cell r="E521" t="str">
            <v>NEA States</v>
          </cell>
          <cell r="F521" t="str">
            <v>0000222</v>
          </cell>
          <cell r="G521" t="str">
            <v>MUS</v>
          </cell>
        </row>
        <row r="522">
          <cell r="E522" t="str">
            <v>NEA -TS - MEA MB</v>
          </cell>
          <cell r="F522" t="str">
            <v>0000723</v>
          </cell>
          <cell r="G522" t="str">
            <v>MUT</v>
          </cell>
        </row>
        <row r="523">
          <cell r="E523" t="str">
            <v>NEA MCO</v>
          </cell>
          <cell r="F523" t="str">
            <v>0001413</v>
          </cell>
          <cell r="G523" t="str">
            <v>MUS</v>
          </cell>
        </row>
        <row r="524">
          <cell r="E524" t="str">
            <v>Neff Company, The</v>
          </cell>
          <cell r="F524" t="str">
            <v>0000137</v>
          </cell>
          <cell r="G524" t="str">
            <v>MUS</v>
          </cell>
        </row>
        <row r="525">
          <cell r="E525" t="str">
            <v>NeoKoncept Inc</v>
          </cell>
          <cell r="F525" t="str">
            <v>0000529</v>
          </cell>
          <cell r="G525" t="str">
            <v>WUS</v>
          </cell>
        </row>
        <row r="526">
          <cell r="E526" t="str">
            <v>Netplus Marketing Inc</v>
          </cell>
          <cell r="F526" t="str">
            <v>0000530</v>
          </cell>
          <cell r="G526" t="str">
            <v>WUS</v>
          </cell>
        </row>
        <row r="527">
          <cell r="E527" t="str">
            <v>Netway Interactive</v>
          </cell>
          <cell r="F527" t="str">
            <v>0000138</v>
          </cell>
          <cell r="G527" t="str">
            <v>PUS</v>
          </cell>
        </row>
        <row r="528">
          <cell r="E528" t="str">
            <v>New Jersey Gasoline- C- Store</v>
          </cell>
          <cell r="F528" t="str">
            <v>0000335</v>
          </cell>
          <cell r="G528" t="str">
            <v>PUS</v>
          </cell>
        </row>
        <row r="529">
          <cell r="E529" t="str">
            <v>New Travel Co</v>
          </cell>
          <cell r="F529" t="str">
            <v>0000531</v>
          </cell>
          <cell r="G529" t="str">
            <v>WUS</v>
          </cell>
        </row>
        <row r="530">
          <cell r="E530" t="str">
            <v>News Distribution Network, Inc</v>
          </cell>
          <cell r="F530" t="str">
            <v>0000139</v>
          </cell>
          <cell r="G530" t="str">
            <v>MUS</v>
          </cell>
        </row>
        <row r="531">
          <cell r="E531" t="str">
            <v>News Publishing Company</v>
          </cell>
          <cell r="F531" t="str">
            <v>0000336</v>
          </cell>
          <cell r="G531" t="str">
            <v>MUS</v>
          </cell>
        </row>
        <row r="532">
          <cell r="E532" t="str">
            <v>Newspaper Association of Ameri</v>
          </cell>
          <cell r="F532" t="str">
            <v>0000647</v>
          </cell>
          <cell r="G532" t="str">
            <v>MUS</v>
          </cell>
        </row>
        <row r="533">
          <cell r="E533" t="str">
            <v>No Vacancy Inc</v>
          </cell>
          <cell r="F533" t="str">
            <v>0000140</v>
          </cell>
          <cell r="G533" t="str">
            <v>MUS</v>
          </cell>
        </row>
        <row r="534">
          <cell r="E534" t="str">
            <v>Northeastern Fine Jewelry</v>
          </cell>
          <cell r="F534" t="str">
            <v>0000697</v>
          </cell>
          <cell r="G534" t="str">
            <v>MUS</v>
          </cell>
        </row>
        <row r="535">
          <cell r="E535" t="str">
            <v>Norwegian Airlines</v>
          </cell>
          <cell r="F535" t="str">
            <v>0000634</v>
          </cell>
          <cell r="G535" t="str">
            <v>WUS</v>
          </cell>
        </row>
        <row r="536">
          <cell r="E536" t="str">
            <v>Novomed</v>
          </cell>
          <cell r="F536" t="str">
            <v>0000359</v>
          </cell>
          <cell r="G536" t="str">
            <v>PES</v>
          </cell>
        </row>
        <row r="537">
          <cell r="E537" t="str">
            <v>Nuance Communications Inc</v>
          </cell>
          <cell r="F537" t="str">
            <v>0000532</v>
          </cell>
          <cell r="G537" t="str">
            <v>WUS</v>
          </cell>
        </row>
        <row r="538">
          <cell r="E538" t="str">
            <v>OCLC Inc Web Junction</v>
          </cell>
          <cell r="F538" t="str">
            <v>0000533</v>
          </cell>
          <cell r="G538" t="str">
            <v>WUS</v>
          </cell>
        </row>
        <row r="539">
          <cell r="E539" t="str">
            <v>Online Computer Library Ctr</v>
          </cell>
          <cell r="F539" t="str">
            <v>0000535</v>
          </cell>
          <cell r="G539" t="str">
            <v>WUS</v>
          </cell>
        </row>
        <row r="540">
          <cell r="E540" t="str">
            <v>Online Trader Daily</v>
          </cell>
          <cell r="F540" t="str">
            <v>0000536</v>
          </cell>
          <cell r="G540" t="str">
            <v>WUS</v>
          </cell>
        </row>
        <row r="541">
          <cell r="E541" t="str">
            <v>OnMark Solutions</v>
          </cell>
          <cell r="F541" t="str">
            <v>0000537</v>
          </cell>
          <cell r="G541" t="str">
            <v>WUS</v>
          </cell>
        </row>
        <row r="542">
          <cell r="E542" t="str">
            <v>OnPoint Comm Credit Union</v>
          </cell>
          <cell r="F542" t="str">
            <v>0000608</v>
          </cell>
          <cell r="G542" t="str">
            <v>WUS</v>
          </cell>
        </row>
        <row r="543">
          <cell r="E543" t="str">
            <v>Open Solutions BIS Inc</v>
          </cell>
          <cell r="F543" t="str">
            <v>0000337</v>
          </cell>
          <cell r="G543" t="str">
            <v>PUS</v>
          </cell>
        </row>
        <row r="544">
          <cell r="E544" t="str">
            <v>Options Media Group</v>
          </cell>
          <cell r="F544" t="str">
            <v>0000538</v>
          </cell>
          <cell r="G544" t="str">
            <v>WUS</v>
          </cell>
        </row>
        <row r="545">
          <cell r="E545" t="str">
            <v>Orotek</v>
          </cell>
          <cell r="F545" t="str">
            <v>0000141</v>
          </cell>
          <cell r="G545" t="str">
            <v>MUS</v>
          </cell>
        </row>
        <row r="546">
          <cell r="E546" t="str">
            <v>Orthopaedic Research Foundatio</v>
          </cell>
          <cell r="F546" t="str">
            <v>0000142</v>
          </cell>
          <cell r="G546" t="str">
            <v>MUS</v>
          </cell>
        </row>
        <row r="547">
          <cell r="E547" t="str">
            <v>OSISoft</v>
          </cell>
          <cell r="F547" t="str">
            <v>0000539</v>
          </cell>
          <cell r="G547" t="str">
            <v>WUS</v>
          </cell>
        </row>
        <row r="548">
          <cell r="E548" t="str">
            <v>Otter Products LLC</v>
          </cell>
          <cell r="F548" t="str">
            <v>0000540</v>
          </cell>
          <cell r="G548" t="str">
            <v>WUS</v>
          </cell>
        </row>
        <row r="549">
          <cell r="E549" t="str">
            <v>Owner IQ</v>
          </cell>
          <cell r="F549" t="str">
            <v>0000526</v>
          </cell>
          <cell r="G549" t="str">
            <v>WUS</v>
          </cell>
        </row>
        <row r="550">
          <cell r="E550" t="str">
            <v>P C Richard &amp; Son Inc</v>
          </cell>
          <cell r="F550" t="str">
            <v>0000541</v>
          </cell>
          <cell r="G550" t="str">
            <v>WUS</v>
          </cell>
        </row>
        <row r="551">
          <cell r="E551" t="str">
            <v>Pandora Media</v>
          </cell>
          <cell r="F551" t="str">
            <v>0000542</v>
          </cell>
          <cell r="G551" t="str">
            <v>WUS</v>
          </cell>
        </row>
        <row r="552">
          <cell r="E552" t="str">
            <v>Pathfinder Associates</v>
          </cell>
          <cell r="F552" t="str">
            <v>0000543</v>
          </cell>
          <cell r="G552" t="str">
            <v>WUS</v>
          </cell>
        </row>
        <row r="553">
          <cell r="E553" t="str">
            <v>Pathway Data</v>
          </cell>
          <cell r="F553" t="str">
            <v>0000143</v>
          </cell>
          <cell r="G553" t="str">
            <v>MUS</v>
          </cell>
        </row>
        <row r="554">
          <cell r="E554" t="str">
            <v>Payformance Corp</v>
          </cell>
          <cell r="F554" t="str">
            <v>0000721</v>
          </cell>
          <cell r="G554" t="str">
            <v>WUS</v>
          </cell>
        </row>
        <row r="555">
          <cell r="E555" t="str">
            <v>Payformance Corp</v>
          </cell>
          <cell r="F555" t="str">
            <v>0000726</v>
          </cell>
          <cell r="G555" t="str">
            <v>WUS</v>
          </cell>
        </row>
        <row r="556">
          <cell r="E556" t="str">
            <v>Payless ShoeSource</v>
          </cell>
          <cell r="F556" t="str">
            <v>0000144</v>
          </cell>
          <cell r="G556" t="str">
            <v>MUS</v>
          </cell>
        </row>
        <row r="557">
          <cell r="E557" t="str">
            <v>PayPal</v>
          </cell>
          <cell r="F557" t="str">
            <v>0000391</v>
          </cell>
          <cell r="G557" t="str">
            <v>MUS</v>
          </cell>
        </row>
        <row r="558">
          <cell r="E558" t="str">
            <v>Peach State Integrated Tech</v>
          </cell>
          <cell r="F558" t="str">
            <v>0000145</v>
          </cell>
          <cell r="G558" t="str">
            <v>MUS</v>
          </cell>
        </row>
        <row r="559">
          <cell r="E559" t="str">
            <v>PennWell Corp</v>
          </cell>
          <cell r="F559" t="str">
            <v>0000146</v>
          </cell>
          <cell r="G559" t="str">
            <v>PUS</v>
          </cell>
        </row>
        <row r="560">
          <cell r="E560" t="str">
            <v>Petland Corporate CDN</v>
          </cell>
          <cell r="F560" t="str">
            <v>0000650</v>
          </cell>
          <cell r="G560" t="str">
            <v>WUS</v>
          </cell>
        </row>
        <row r="561">
          <cell r="E561" t="str">
            <v>Petroglyph Games Inc</v>
          </cell>
          <cell r="F561" t="str">
            <v>0000670</v>
          </cell>
          <cell r="G561" t="str">
            <v>WUS</v>
          </cell>
        </row>
        <row r="562">
          <cell r="E562" t="str">
            <v>PFI Western Store</v>
          </cell>
          <cell r="F562" t="str">
            <v>0000544</v>
          </cell>
          <cell r="G562" t="str">
            <v>WUS</v>
          </cell>
        </row>
        <row r="563">
          <cell r="E563" t="str">
            <v>PIAM</v>
          </cell>
          <cell r="F563" t="str">
            <v>0000338</v>
          </cell>
          <cell r="G563" t="str">
            <v>PUS</v>
          </cell>
        </row>
        <row r="564">
          <cell r="E564" t="str">
            <v>Pinnacle Group International</v>
          </cell>
          <cell r="F564" t="str">
            <v>0000147</v>
          </cell>
          <cell r="G564" t="str">
            <v>MUS</v>
          </cell>
        </row>
        <row r="565">
          <cell r="E565" t="str">
            <v>Pisces Group</v>
          </cell>
          <cell r="F565" t="str">
            <v>0000384</v>
          </cell>
          <cell r="G565" t="str">
            <v>MUS</v>
          </cell>
        </row>
        <row r="566">
          <cell r="E566" t="str">
            <v>Pitman</v>
          </cell>
          <cell r="F566" t="str">
            <v>0000339</v>
          </cell>
          <cell r="G566" t="str">
            <v>MUS</v>
          </cell>
        </row>
        <row r="567">
          <cell r="E567" t="str">
            <v>Pivot Group, The</v>
          </cell>
          <cell r="F567" t="str">
            <v>0000148</v>
          </cell>
          <cell r="G567" t="str">
            <v>MUS</v>
          </cell>
        </row>
        <row r="568">
          <cell r="E568" t="str">
            <v>Pizzazz Email Publishing</v>
          </cell>
          <cell r="F568" t="str">
            <v>0000545</v>
          </cell>
          <cell r="G568" t="str">
            <v>WUS</v>
          </cell>
        </row>
        <row r="569">
          <cell r="E569" t="str">
            <v>PNI Digital Media</v>
          </cell>
          <cell r="F569" t="str">
            <v>0000632</v>
          </cell>
          <cell r="G569" t="str">
            <v>WUS</v>
          </cell>
        </row>
        <row r="570">
          <cell r="E570" t="str">
            <v>PointClear, LLC</v>
          </cell>
          <cell r="F570" t="str">
            <v>0000149</v>
          </cell>
          <cell r="G570" t="str">
            <v>MUS</v>
          </cell>
        </row>
        <row r="571">
          <cell r="E571" t="str">
            <v>Points.com</v>
          </cell>
          <cell r="F571" t="str">
            <v>0000633</v>
          </cell>
          <cell r="G571" t="str">
            <v>WUS</v>
          </cell>
        </row>
        <row r="572">
          <cell r="E572" t="str">
            <v>Polar Windows</v>
          </cell>
          <cell r="F572" t="str">
            <v>0000689</v>
          </cell>
          <cell r="G572" t="str">
            <v>WUS</v>
          </cell>
        </row>
        <row r="573">
          <cell r="E573" t="str">
            <v>POP! Multimedia</v>
          </cell>
          <cell r="F573" t="str">
            <v>0000546</v>
          </cell>
          <cell r="G573" t="str">
            <v>WUS</v>
          </cell>
        </row>
        <row r="574">
          <cell r="E574" t="str">
            <v>Portent Interactive</v>
          </cell>
          <cell r="F574" t="str">
            <v>0000547</v>
          </cell>
          <cell r="G574" t="str">
            <v>WUS</v>
          </cell>
        </row>
        <row r="575">
          <cell r="E575" t="str">
            <v>Positive Impact Partner</v>
          </cell>
          <cell r="F575" t="str">
            <v>0000340</v>
          </cell>
          <cell r="G575" t="str">
            <v>PUS</v>
          </cell>
        </row>
        <row r="576">
          <cell r="E576" t="str">
            <v>Power Reviews</v>
          </cell>
          <cell r="F576" t="str">
            <v>0000548</v>
          </cell>
          <cell r="G576" t="str">
            <v>WUS</v>
          </cell>
        </row>
        <row r="577">
          <cell r="E577" t="str">
            <v>Premiere Global Services Inc</v>
          </cell>
          <cell r="F577" t="str">
            <v>0000341</v>
          </cell>
          <cell r="G577" t="str">
            <v>PUS</v>
          </cell>
        </row>
        <row r="578">
          <cell r="E578" t="str">
            <v>Prep Sportswear Inc</v>
          </cell>
          <cell r="F578" t="str">
            <v>0000549</v>
          </cell>
          <cell r="G578" t="str">
            <v>WUS</v>
          </cell>
        </row>
        <row r="579">
          <cell r="E579" t="str">
            <v>Press of Atlantic City Inc</v>
          </cell>
          <cell r="F579" t="str">
            <v>0000550</v>
          </cell>
          <cell r="G579" t="str">
            <v>WUS</v>
          </cell>
        </row>
        <row r="580">
          <cell r="E580" t="str">
            <v>PriceGrabber Inc</v>
          </cell>
          <cell r="F580" t="str">
            <v>0000551</v>
          </cell>
          <cell r="G580" t="str">
            <v>WUS</v>
          </cell>
        </row>
        <row r="581">
          <cell r="E581" t="str">
            <v>PrintRunner</v>
          </cell>
          <cell r="F581" t="str">
            <v>0000552</v>
          </cell>
          <cell r="G581" t="str">
            <v>WUS</v>
          </cell>
        </row>
        <row r="582">
          <cell r="E582" t="str">
            <v>Pro-Caps Laboratories</v>
          </cell>
          <cell r="F582" t="str">
            <v>0000553</v>
          </cell>
          <cell r="G582" t="str">
            <v>WUS</v>
          </cell>
        </row>
        <row r="583">
          <cell r="E583" t="str">
            <v>Prof Photographers of America</v>
          </cell>
          <cell r="F583" t="str">
            <v>0000150</v>
          </cell>
          <cell r="G583" t="str">
            <v>MUS</v>
          </cell>
        </row>
        <row r="584">
          <cell r="E584" t="str">
            <v>Program Business</v>
          </cell>
          <cell r="F584" t="str">
            <v>0000554</v>
          </cell>
          <cell r="G584" t="str">
            <v>WUS</v>
          </cell>
        </row>
        <row r="585">
          <cell r="E585" t="str">
            <v>Pure Prescriptions Inc</v>
          </cell>
          <cell r="F585" t="str">
            <v>0000555</v>
          </cell>
          <cell r="G585" t="str">
            <v>WUS</v>
          </cell>
        </row>
        <row r="586">
          <cell r="E586" t="str">
            <v>Pursuant Group</v>
          </cell>
          <cell r="F586" t="str">
            <v>0000151</v>
          </cell>
          <cell r="G586" t="str">
            <v>MUS</v>
          </cell>
        </row>
        <row r="587">
          <cell r="E587" t="str">
            <v>Quality Care for Children</v>
          </cell>
          <cell r="F587" t="str">
            <v>0000152</v>
          </cell>
          <cell r="G587" t="str">
            <v>MUS</v>
          </cell>
        </row>
        <row r="588">
          <cell r="E588" t="str">
            <v>Quick Int'l Courrier</v>
          </cell>
          <cell r="F588" t="str">
            <v>0000556</v>
          </cell>
          <cell r="G588" t="str">
            <v>WUS</v>
          </cell>
        </row>
        <row r="589">
          <cell r="E589" t="str">
            <v>Quote Wizard</v>
          </cell>
          <cell r="F589" t="str">
            <v>0000557</v>
          </cell>
          <cell r="G589" t="str">
            <v>WUS</v>
          </cell>
        </row>
        <row r="590">
          <cell r="E590" t="str">
            <v>R/West</v>
          </cell>
          <cell r="F590" t="str">
            <v>0000558</v>
          </cell>
          <cell r="G590" t="str">
            <v>WUS</v>
          </cell>
        </row>
        <row r="591">
          <cell r="E591" t="str">
            <v>Rabinowitz Dorf Communications</v>
          </cell>
          <cell r="F591" t="str">
            <v>0000153</v>
          </cell>
          <cell r="G591" t="str">
            <v>MUS</v>
          </cell>
        </row>
        <row r="592">
          <cell r="E592" t="str">
            <v>Rapport Leadership Int'l</v>
          </cell>
          <cell r="F592" t="str">
            <v>0000154</v>
          </cell>
          <cell r="G592" t="str">
            <v>MUS</v>
          </cell>
        </row>
        <row r="593">
          <cell r="E593" t="str">
            <v>RBX</v>
          </cell>
          <cell r="F593" t="str">
            <v>0000155</v>
          </cell>
          <cell r="G593" t="str">
            <v>MUS</v>
          </cell>
        </row>
        <row r="594">
          <cell r="E594" t="str">
            <v>ReadOZ</v>
          </cell>
          <cell r="F594" t="str">
            <v>0000744</v>
          </cell>
          <cell r="G594" t="str">
            <v>WUS</v>
          </cell>
        </row>
        <row r="595">
          <cell r="E595" t="str">
            <v>Reagan Marketing - Reseller</v>
          </cell>
          <cell r="F595" t="str">
            <v>0000342</v>
          </cell>
          <cell r="G595" t="str">
            <v>MUS</v>
          </cell>
        </row>
        <row r="596">
          <cell r="E596" t="str">
            <v>Real Networks</v>
          </cell>
          <cell r="F596" t="str">
            <v>0000559</v>
          </cell>
          <cell r="G596" t="str">
            <v>WUS</v>
          </cell>
        </row>
        <row r="597">
          <cell r="E597" t="str">
            <v>Red Five Interactive</v>
          </cell>
          <cell r="F597" t="str">
            <v>0000560</v>
          </cell>
          <cell r="G597" t="str">
            <v>WUS</v>
          </cell>
        </row>
        <row r="598">
          <cell r="E598" t="str">
            <v>Red Lion Hotels</v>
          </cell>
          <cell r="F598" t="str">
            <v>0000561</v>
          </cell>
          <cell r="G598" t="str">
            <v>WUS</v>
          </cell>
        </row>
        <row r="599">
          <cell r="E599" t="str">
            <v>Redbox</v>
          </cell>
          <cell r="F599" t="str">
            <v>0000224</v>
          </cell>
          <cell r="G599" t="str">
            <v>MUS</v>
          </cell>
        </row>
        <row r="600">
          <cell r="E600" t="str">
            <v>Redbox - Chirp</v>
          </cell>
          <cell r="F600" t="str">
            <v>0000223</v>
          </cell>
          <cell r="G600" t="str">
            <v>MUS</v>
          </cell>
        </row>
        <row r="601">
          <cell r="E601" t="str">
            <v>Redfin Inc</v>
          </cell>
          <cell r="F601" t="str">
            <v>0000562</v>
          </cell>
          <cell r="G601" t="str">
            <v>WUS</v>
          </cell>
        </row>
        <row r="602">
          <cell r="E602" t="str">
            <v>Regence Group, The</v>
          </cell>
          <cell r="F602" t="str">
            <v>0000156</v>
          </cell>
          <cell r="G602" t="str">
            <v>MUS</v>
          </cell>
        </row>
        <row r="603">
          <cell r="E603" t="str">
            <v>Regions Bank</v>
          </cell>
          <cell r="F603" t="str">
            <v>0000160</v>
          </cell>
          <cell r="G603" t="str">
            <v>PUS</v>
          </cell>
        </row>
        <row r="604">
          <cell r="E604" t="str">
            <v>Registrar Services Gmbh</v>
          </cell>
          <cell r="F604" t="str">
            <v>0000362</v>
          </cell>
          <cell r="G604" t="str">
            <v>PES</v>
          </cell>
        </row>
        <row r="605">
          <cell r="E605" t="str">
            <v>REI</v>
          </cell>
          <cell r="F605" t="str">
            <v>0000563</v>
          </cell>
          <cell r="G605" t="str">
            <v>WUS</v>
          </cell>
        </row>
        <row r="606">
          <cell r="E606" t="str">
            <v>Reis Services LLC</v>
          </cell>
          <cell r="F606" t="str">
            <v>0000161</v>
          </cell>
          <cell r="G606" t="str">
            <v>MUS</v>
          </cell>
        </row>
        <row r="607">
          <cell r="E607" t="str">
            <v>Relationship1</v>
          </cell>
          <cell r="F607" t="str">
            <v>0000564</v>
          </cell>
          <cell r="G607" t="str">
            <v>WUS</v>
          </cell>
        </row>
        <row r="608">
          <cell r="E608" t="str">
            <v>Relish Marketing</v>
          </cell>
          <cell r="F608" t="str">
            <v>0000162</v>
          </cell>
          <cell r="G608" t="str">
            <v>MUS</v>
          </cell>
        </row>
        <row r="609">
          <cell r="E609" t="str">
            <v>Rely Medical Supply Inc</v>
          </cell>
          <cell r="F609" t="str">
            <v>0000718</v>
          </cell>
          <cell r="G609" t="str">
            <v>WUS</v>
          </cell>
        </row>
        <row r="610">
          <cell r="E610" t="str">
            <v>Resource Group - Reseller</v>
          </cell>
          <cell r="F610" t="str">
            <v>0000343</v>
          </cell>
          <cell r="G610" t="str">
            <v>MUS</v>
          </cell>
        </row>
        <row r="611">
          <cell r="E611" t="str">
            <v>Return Path</v>
          </cell>
          <cell r="F611" t="str">
            <v>0000686</v>
          </cell>
          <cell r="G611" t="str">
            <v>MUS</v>
          </cell>
        </row>
        <row r="612">
          <cell r="E612" t="str">
            <v>Revnet LLC</v>
          </cell>
          <cell r="F612" t="str">
            <v>0000344</v>
          </cell>
          <cell r="G612" t="str">
            <v>MUS</v>
          </cell>
        </row>
        <row r="613">
          <cell r="E613" t="str">
            <v>RHYS Commercial</v>
          </cell>
          <cell r="F613" t="str">
            <v>0000345</v>
          </cell>
          <cell r="G613" t="str">
            <v>MUS</v>
          </cell>
        </row>
        <row r="614">
          <cell r="E614" t="str">
            <v>Rivals.com _Yahoo</v>
          </cell>
          <cell r="F614" t="str">
            <v>0000163</v>
          </cell>
          <cell r="G614" t="str">
            <v>MUS</v>
          </cell>
        </row>
        <row r="615">
          <cell r="E615" t="str">
            <v>Riverside Company</v>
          </cell>
          <cell r="F615" t="str">
            <v>0000716</v>
          </cell>
          <cell r="G615" t="str">
            <v>WUS</v>
          </cell>
        </row>
        <row r="616">
          <cell r="E616" t="str">
            <v>Rivet Markcom Midwest Inc</v>
          </cell>
          <cell r="F616" t="str">
            <v>0000164</v>
          </cell>
          <cell r="G616" t="str">
            <v>MUS</v>
          </cell>
        </row>
        <row r="617">
          <cell r="E617" t="str">
            <v>Roex Inc</v>
          </cell>
          <cell r="F617" t="str">
            <v>0000565</v>
          </cell>
          <cell r="G617" t="str">
            <v>WUS</v>
          </cell>
        </row>
        <row r="618">
          <cell r="E618" t="str">
            <v>Rutter Group, The</v>
          </cell>
          <cell r="F618" t="str">
            <v>0000165</v>
          </cell>
          <cell r="G618" t="str">
            <v>MUS</v>
          </cell>
        </row>
        <row r="619">
          <cell r="E619" t="str">
            <v>S &amp; C Electric Company</v>
          </cell>
          <cell r="F619" t="str">
            <v>0000166</v>
          </cell>
          <cell r="G619" t="str">
            <v>PUS</v>
          </cell>
        </row>
        <row r="620">
          <cell r="E620" t="str">
            <v>Saddlebrook Resorts</v>
          </cell>
          <cell r="F620" t="str">
            <v>0000167</v>
          </cell>
          <cell r="G620" t="str">
            <v>MUS</v>
          </cell>
        </row>
        <row r="621">
          <cell r="E621" t="str">
            <v>Sagem-Interstar, Inc.</v>
          </cell>
          <cell r="F621" t="str">
            <v>0000380</v>
          </cell>
          <cell r="G621" t="str">
            <v>MUS</v>
          </cell>
        </row>
        <row r="622">
          <cell r="E622" t="str">
            <v>Sally Hair &amp; Beauty Supplies</v>
          </cell>
          <cell r="F622" t="str">
            <v>0000367</v>
          </cell>
          <cell r="G622" t="str">
            <v>PES</v>
          </cell>
        </row>
        <row r="623">
          <cell r="E623" t="str">
            <v>Salty's Seafood Grills</v>
          </cell>
          <cell r="F623" t="str">
            <v>0000566</v>
          </cell>
          <cell r="G623" t="str">
            <v>WUS</v>
          </cell>
        </row>
        <row r="624">
          <cell r="E624" t="str">
            <v>Savvy Mom Inc</v>
          </cell>
          <cell r="F624" t="str">
            <v>0000631</v>
          </cell>
          <cell r="G624" t="str">
            <v>WUS</v>
          </cell>
        </row>
        <row r="625">
          <cell r="E625" t="str">
            <v>Schneider National</v>
          </cell>
          <cell r="F625" t="str">
            <v>0000168</v>
          </cell>
          <cell r="G625" t="str">
            <v>PUS</v>
          </cell>
        </row>
        <row r="626">
          <cell r="E626" t="str">
            <v>ScoreBig</v>
          </cell>
          <cell r="F626" t="str">
            <v>0000567</v>
          </cell>
          <cell r="G626" t="str">
            <v>WUS</v>
          </cell>
        </row>
        <row r="627">
          <cell r="E627" t="str">
            <v>ScotteVest</v>
          </cell>
          <cell r="F627" t="str">
            <v>0000748</v>
          </cell>
          <cell r="G627" t="str">
            <v>WUS</v>
          </cell>
        </row>
        <row r="628">
          <cell r="E628" t="str">
            <v>SDMA</v>
          </cell>
          <cell r="F628" t="str">
            <v>0000568</v>
          </cell>
          <cell r="G628" t="str">
            <v>WUS</v>
          </cell>
        </row>
        <row r="629">
          <cell r="E629" t="str">
            <v>Seattle Times</v>
          </cell>
          <cell r="F629" t="str">
            <v>0000569</v>
          </cell>
          <cell r="G629" t="str">
            <v>WUS</v>
          </cell>
        </row>
        <row r="630">
          <cell r="E630" t="str">
            <v>SEIU</v>
          </cell>
          <cell r="F630" t="str">
            <v>0000170</v>
          </cell>
          <cell r="G630" t="str">
            <v>MUS</v>
          </cell>
        </row>
        <row r="631">
          <cell r="E631" t="str">
            <v>Senior Connections</v>
          </cell>
          <cell r="F631" t="str">
            <v>0000171</v>
          </cell>
          <cell r="G631" t="str">
            <v>MUS</v>
          </cell>
        </row>
        <row r="632">
          <cell r="E632" t="str">
            <v>ServeHAITI</v>
          </cell>
          <cell r="F632" t="str">
            <v>0000172</v>
          </cell>
          <cell r="G632" t="str">
            <v>MUS</v>
          </cell>
        </row>
        <row r="633">
          <cell r="E633" t="str">
            <v>Shepherd Center</v>
          </cell>
          <cell r="F633" t="str">
            <v>0000225</v>
          </cell>
          <cell r="G633" t="str">
            <v>MUS</v>
          </cell>
        </row>
        <row r="634">
          <cell r="E634" t="str">
            <v>Shiekh Shoes</v>
          </cell>
          <cell r="F634" t="str">
            <v>0000173</v>
          </cell>
          <cell r="G634" t="str">
            <v>PUS</v>
          </cell>
        </row>
        <row r="635">
          <cell r="E635" t="str">
            <v>ShiftComm</v>
          </cell>
          <cell r="F635" t="str">
            <v>0001414</v>
          </cell>
          <cell r="G635" t="str">
            <v>MUS</v>
          </cell>
        </row>
        <row r="636">
          <cell r="E636" t="str">
            <v>Shoemart</v>
          </cell>
          <cell r="F636" t="str">
            <v>0000570</v>
          </cell>
          <cell r="G636" t="str">
            <v>WUS</v>
          </cell>
        </row>
        <row r="637">
          <cell r="E637" t="str">
            <v>ShopLocal LLC</v>
          </cell>
          <cell r="F637" t="str">
            <v>0000571</v>
          </cell>
          <cell r="G637" t="str">
            <v>WUS</v>
          </cell>
        </row>
        <row r="638">
          <cell r="E638" t="str">
            <v>Sierra Trading Post</v>
          </cell>
          <cell r="F638" t="str">
            <v>0000572</v>
          </cell>
          <cell r="G638" t="str">
            <v>WUS</v>
          </cell>
        </row>
        <row r="639">
          <cell r="E639" t="str">
            <v>SiteStuff Inc</v>
          </cell>
          <cell r="F639" t="str">
            <v>0000573</v>
          </cell>
          <cell r="G639" t="str">
            <v>WUS</v>
          </cell>
        </row>
        <row r="640">
          <cell r="E640" t="str">
            <v>Sitt Asset Management,LLC</v>
          </cell>
          <cell r="F640" t="str">
            <v>0000174</v>
          </cell>
          <cell r="G640" t="str">
            <v>MUS</v>
          </cell>
        </row>
        <row r="641">
          <cell r="E641" t="str">
            <v>Sixth Ave Electronics City Inc</v>
          </cell>
          <cell r="F641" t="str">
            <v>0000574</v>
          </cell>
          <cell r="G641" t="str">
            <v>WUS</v>
          </cell>
        </row>
        <row r="642">
          <cell r="E642" t="str">
            <v>Sloan Estate</v>
          </cell>
          <cell r="F642" t="str">
            <v>0000693</v>
          </cell>
          <cell r="G642" t="str">
            <v>WUS</v>
          </cell>
        </row>
        <row r="643">
          <cell r="E643" t="str">
            <v>Smarty Card_Gazillion Inc</v>
          </cell>
          <cell r="F643" t="str">
            <v>0000575</v>
          </cell>
          <cell r="G643" t="str">
            <v>WUS</v>
          </cell>
        </row>
        <row r="644">
          <cell r="E644" t="str">
            <v>Smith Bucklin</v>
          </cell>
          <cell r="F644" t="str">
            <v>0000175</v>
          </cell>
          <cell r="G644" t="str">
            <v>PUS</v>
          </cell>
        </row>
        <row r="645">
          <cell r="E645" t="str">
            <v>SmithAmundsen LLC</v>
          </cell>
          <cell r="F645" t="str">
            <v>0000176</v>
          </cell>
          <cell r="G645" t="str">
            <v>MUS</v>
          </cell>
        </row>
        <row r="646">
          <cell r="E646" t="str">
            <v>Smyth Jewelers</v>
          </cell>
          <cell r="F646" t="str">
            <v>0000177</v>
          </cell>
          <cell r="G646" t="str">
            <v>MUS</v>
          </cell>
        </row>
        <row r="647">
          <cell r="E647" t="str">
            <v>SoftRealty.com</v>
          </cell>
          <cell r="F647" t="str">
            <v>0000178</v>
          </cell>
          <cell r="G647" t="str">
            <v>MUS</v>
          </cell>
        </row>
        <row r="648">
          <cell r="E648" t="str">
            <v>Soundwave Productions Inc</v>
          </cell>
          <cell r="F648" t="str">
            <v>0000179</v>
          </cell>
          <cell r="G648" t="str">
            <v>PUS</v>
          </cell>
        </row>
        <row r="649">
          <cell r="E649" t="str">
            <v>Southeast Technical College</v>
          </cell>
          <cell r="F649" t="str">
            <v>0000169</v>
          </cell>
          <cell r="G649" t="str">
            <v>MUS</v>
          </cell>
        </row>
        <row r="650">
          <cell r="E650" t="str">
            <v>Southern Company Services Inc</v>
          </cell>
          <cell r="F650" t="str">
            <v>0000180</v>
          </cell>
          <cell r="G650" t="str">
            <v>PUS</v>
          </cell>
        </row>
        <row r="651">
          <cell r="E651" t="str">
            <v>SouthFace</v>
          </cell>
          <cell r="F651" t="str">
            <v>0000181</v>
          </cell>
          <cell r="G651" t="str">
            <v>MUS</v>
          </cell>
        </row>
        <row r="652">
          <cell r="E652" t="str">
            <v>SoyaTech LLC</v>
          </cell>
          <cell r="F652" t="str">
            <v>0000576</v>
          </cell>
          <cell r="G652" t="str">
            <v>WUS</v>
          </cell>
        </row>
        <row r="653">
          <cell r="E653" t="str">
            <v>Speed FC</v>
          </cell>
          <cell r="F653" t="str">
            <v>0000696</v>
          </cell>
          <cell r="G653" t="str">
            <v>WUS</v>
          </cell>
        </row>
        <row r="654">
          <cell r="E654" t="str">
            <v>SPIL GAMES</v>
          </cell>
          <cell r="F654" t="str">
            <v>0000626</v>
          </cell>
          <cell r="G654" t="str">
            <v>WUS</v>
          </cell>
        </row>
        <row r="655">
          <cell r="E655" t="str">
            <v>Spirit Clips</v>
          </cell>
          <cell r="F655" t="str">
            <v>0000577</v>
          </cell>
          <cell r="G655" t="str">
            <v>WUS</v>
          </cell>
        </row>
        <row r="656">
          <cell r="E656" t="str">
            <v>Splash Media</v>
          </cell>
          <cell r="F656" t="str">
            <v>0000578</v>
          </cell>
          <cell r="G656" t="str">
            <v>WUS</v>
          </cell>
        </row>
        <row r="657">
          <cell r="E657" t="str">
            <v>Sport &amp; Helath Clubs LC</v>
          </cell>
          <cell r="F657" t="str">
            <v>0000651</v>
          </cell>
          <cell r="G657" t="str">
            <v>WUS</v>
          </cell>
        </row>
        <row r="658">
          <cell r="E658" t="str">
            <v>Stampin'up!</v>
          </cell>
          <cell r="F658" t="str">
            <v>0000579</v>
          </cell>
          <cell r="G658" t="str">
            <v>WUS</v>
          </cell>
        </row>
        <row r="659">
          <cell r="E659" t="str">
            <v>Staywell Custom Communications</v>
          </cell>
          <cell r="F659" t="str">
            <v>0000183</v>
          </cell>
          <cell r="G659" t="str">
            <v>MUS</v>
          </cell>
        </row>
        <row r="660">
          <cell r="E660" t="str">
            <v>Step By Step Marketing.com</v>
          </cell>
          <cell r="F660" t="str">
            <v>0000580</v>
          </cell>
          <cell r="G660" t="str">
            <v>WUS</v>
          </cell>
        </row>
        <row r="661">
          <cell r="E661" t="str">
            <v>Stock Development Inc</v>
          </cell>
          <cell r="F661" t="str">
            <v>0000581</v>
          </cell>
          <cell r="G661" t="str">
            <v>WUS</v>
          </cell>
        </row>
        <row r="662">
          <cell r="E662" t="str">
            <v>StoneHenge Partners</v>
          </cell>
          <cell r="F662" t="str">
            <v>0000184</v>
          </cell>
          <cell r="G662" t="str">
            <v>MUS</v>
          </cell>
        </row>
        <row r="663">
          <cell r="E663" t="str">
            <v>Strategic Link Consulting</v>
          </cell>
          <cell r="F663" t="str">
            <v>0000226</v>
          </cell>
          <cell r="G663" t="str">
            <v>MUS</v>
          </cell>
        </row>
        <row r="664">
          <cell r="E664" t="str">
            <v>Stream Realty, Orange County</v>
          </cell>
          <cell r="F664" t="str">
            <v>0000185</v>
          </cell>
          <cell r="G664" t="str">
            <v>MUS</v>
          </cell>
        </row>
        <row r="665">
          <cell r="E665" t="str">
            <v>Stream Realty, San Antonio</v>
          </cell>
          <cell r="F665" t="str">
            <v>0001672</v>
          </cell>
          <cell r="G665" t="str">
            <v>MUS</v>
          </cell>
        </row>
        <row r="666">
          <cell r="E666" t="str">
            <v>Stream Realty, Dallas</v>
          </cell>
          <cell r="F666" t="str">
            <v>0001673</v>
          </cell>
          <cell r="G666" t="str">
            <v>MUS</v>
          </cell>
        </row>
        <row r="667">
          <cell r="E667" t="str">
            <v>Success Resources</v>
          </cell>
          <cell r="F667" t="str">
            <v>0000350</v>
          </cell>
          <cell r="G667" t="str">
            <v>PPS</v>
          </cell>
        </row>
        <row r="668">
          <cell r="E668" t="str">
            <v>Sunquest Information Systems</v>
          </cell>
          <cell r="F668" t="str">
            <v>0000186</v>
          </cell>
          <cell r="G668" t="str">
            <v>MUS</v>
          </cell>
        </row>
        <row r="669">
          <cell r="E669" t="str">
            <v>Suntrust Continuity</v>
          </cell>
          <cell r="F669" t="str">
            <v>0000189</v>
          </cell>
          <cell r="G669" t="str">
            <v>PUS</v>
          </cell>
        </row>
        <row r="670">
          <cell r="E670" t="str">
            <v>Suntrust TPO Correspondent B2B</v>
          </cell>
          <cell r="F670" t="str">
            <v>0000187</v>
          </cell>
          <cell r="G670" t="str">
            <v>PUS</v>
          </cell>
        </row>
        <row r="671">
          <cell r="E671" t="str">
            <v>SunTrust Mtg B2C</v>
          </cell>
          <cell r="F671" t="str">
            <v>0000188</v>
          </cell>
          <cell r="G671" t="str">
            <v>PUS</v>
          </cell>
        </row>
        <row r="672">
          <cell r="E672" t="str">
            <v>SunTrust Dealer Financial Serv</v>
          </cell>
          <cell r="F672" t="str">
            <v>0001494</v>
          </cell>
          <cell r="G672" t="str">
            <v>PUS</v>
          </cell>
        </row>
        <row r="673">
          <cell r="E673" t="str">
            <v>SunTrust Mtg B2C</v>
          </cell>
          <cell r="F673" t="str">
            <v>0000188</v>
          </cell>
          <cell r="G673" t="str">
            <v>PUS</v>
          </cell>
        </row>
        <row r="674">
          <cell r="E674" t="str">
            <v>Sutter Health Inc</v>
          </cell>
          <cell r="F674" t="str">
            <v>0000582</v>
          </cell>
          <cell r="G674" t="str">
            <v>WUS</v>
          </cell>
        </row>
        <row r="675">
          <cell r="E675" t="str">
            <v>SW College of Naturopathic Med</v>
          </cell>
          <cell r="F675" t="str">
            <v>0000182</v>
          </cell>
          <cell r="G675" t="str">
            <v>MUS</v>
          </cell>
        </row>
        <row r="676">
          <cell r="E676" t="str">
            <v>SYDA Foundation</v>
          </cell>
          <cell r="F676" t="str">
            <v>0000190</v>
          </cell>
          <cell r="G676" t="str">
            <v>MUS</v>
          </cell>
        </row>
        <row r="677">
          <cell r="E677" t="str">
            <v>TalktUp</v>
          </cell>
          <cell r="F677" t="str">
            <v>0000749</v>
          </cell>
          <cell r="G677" t="str">
            <v>WUS</v>
          </cell>
        </row>
        <row r="678">
          <cell r="E678" t="str">
            <v>TaskStream</v>
          </cell>
          <cell r="F678" t="str">
            <v>0000583</v>
          </cell>
          <cell r="G678" t="str">
            <v>WUS</v>
          </cell>
        </row>
        <row r="679">
          <cell r="E679" t="str">
            <v>Teachstreet Inc</v>
          </cell>
          <cell r="F679" t="str">
            <v>0000584</v>
          </cell>
          <cell r="G679" t="str">
            <v>WUS</v>
          </cell>
        </row>
        <row r="680">
          <cell r="E680" t="str">
            <v>Teavana Inc</v>
          </cell>
          <cell r="F680" t="str">
            <v>0000585</v>
          </cell>
          <cell r="G680" t="str">
            <v>WUS</v>
          </cell>
        </row>
        <row r="681">
          <cell r="E681" t="str">
            <v>Tech Data</v>
          </cell>
          <cell r="F681" t="str">
            <v>0000191</v>
          </cell>
          <cell r="G681" t="str">
            <v>PUS</v>
          </cell>
        </row>
        <row r="682">
          <cell r="E682" t="str">
            <v>Tech Data Canada</v>
          </cell>
          <cell r="F682" t="str">
            <v>0000387</v>
          </cell>
          <cell r="G682" t="str">
            <v>MUS</v>
          </cell>
        </row>
        <row r="683">
          <cell r="E683" t="str">
            <v>TechMediaNetwork Inc</v>
          </cell>
          <cell r="F683" t="str">
            <v>0000586</v>
          </cell>
          <cell r="G683" t="str">
            <v>WUS</v>
          </cell>
        </row>
        <row r="684">
          <cell r="E684" t="str">
            <v>TechnicalLead Inc</v>
          </cell>
          <cell r="F684" t="str">
            <v>0000587</v>
          </cell>
          <cell r="G684" t="str">
            <v>WUS</v>
          </cell>
        </row>
        <row r="685">
          <cell r="E685" t="str">
            <v>TELUS Communications Company</v>
          </cell>
          <cell r="F685" t="str">
            <v>0000627</v>
          </cell>
          <cell r="G685" t="str">
            <v>WUS</v>
          </cell>
        </row>
        <row r="686">
          <cell r="E686" t="str">
            <v>TheaterMania</v>
          </cell>
          <cell r="F686" t="str">
            <v>0000592</v>
          </cell>
          <cell r="G686" t="str">
            <v>WUS</v>
          </cell>
        </row>
        <row r="687">
          <cell r="E687" t="str">
            <v>Thomson Reuters</v>
          </cell>
          <cell r="F687" t="str">
            <v>0000193</v>
          </cell>
          <cell r="G687" t="str">
            <v>MUS</v>
          </cell>
        </row>
        <row r="688">
          <cell r="E688" t="str">
            <v>Tickets.com Inc</v>
          </cell>
          <cell r="F688" t="str">
            <v>0000593</v>
          </cell>
          <cell r="G688" t="str">
            <v>WUS</v>
          </cell>
        </row>
        <row r="689">
          <cell r="E689" t="str">
            <v>Tillman Allen Greer</v>
          </cell>
          <cell r="F689" t="str">
            <v>0000194</v>
          </cell>
          <cell r="G689" t="str">
            <v>MUS</v>
          </cell>
        </row>
        <row r="690">
          <cell r="E690" t="str">
            <v>Time Warner Cable</v>
          </cell>
          <cell r="F690" t="str">
            <v>0000195</v>
          </cell>
          <cell r="G690" t="str">
            <v>MUS</v>
          </cell>
        </row>
        <row r="691">
          <cell r="E691" t="str">
            <v>Titan Agency, The</v>
          </cell>
          <cell r="F691" t="str">
            <v>0000196</v>
          </cell>
          <cell r="G691" t="str">
            <v>MUS</v>
          </cell>
        </row>
        <row r="692">
          <cell r="E692" t="str">
            <v>Todo 1 Services Inc</v>
          </cell>
          <cell r="F692" t="str">
            <v>0000594</v>
          </cell>
          <cell r="G692" t="str">
            <v>WUS</v>
          </cell>
        </row>
        <row r="693">
          <cell r="E693" t="str">
            <v>Training Industry</v>
          </cell>
          <cell r="F693" t="str">
            <v>0000406</v>
          </cell>
          <cell r="G693" t="str">
            <v>MUS</v>
          </cell>
        </row>
        <row r="694">
          <cell r="E694" t="str">
            <v>TravelCLICK</v>
          </cell>
          <cell r="F694" t="str">
            <v>0000591</v>
          </cell>
          <cell r="G694" t="str">
            <v>WUS</v>
          </cell>
        </row>
        <row r="695">
          <cell r="E695" t="str">
            <v>Trilegiant Corporation</v>
          </cell>
          <cell r="F695" t="str">
            <v>0001655</v>
          </cell>
          <cell r="G695" t="str">
            <v>BUS</v>
          </cell>
        </row>
        <row r="696">
          <cell r="E696" t="str">
            <v>Trinity School</v>
          </cell>
          <cell r="F696" t="str">
            <v>0000227</v>
          </cell>
          <cell r="G696" t="str">
            <v>MUS</v>
          </cell>
        </row>
        <row r="697">
          <cell r="E697" t="str">
            <v>Tucson Newspapers Inc</v>
          </cell>
          <cell r="F697" t="str">
            <v>0000595</v>
          </cell>
          <cell r="G697" t="str">
            <v>WUS</v>
          </cell>
        </row>
        <row r="698">
          <cell r="E698" t="str">
            <v>Turning Technologies</v>
          </cell>
          <cell r="F698" t="str">
            <v>0000197</v>
          </cell>
          <cell r="G698" t="str">
            <v>MUS</v>
          </cell>
        </row>
        <row r="699">
          <cell r="E699" t="str">
            <v>Twist Image</v>
          </cell>
          <cell r="F699" t="str">
            <v>0000628</v>
          </cell>
          <cell r="G699" t="str">
            <v>WUS</v>
          </cell>
        </row>
        <row r="700">
          <cell r="E700" t="str">
            <v>Uline Inc</v>
          </cell>
          <cell r="F700" t="str">
            <v>0000198</v>
          </cell>
          <cell r="G700" t="str">
            <v>PUS</v>
          </cell>
        </row>
        <row r="701">
          <cell r="E701" t="str">
            <v>UnbeateableSale.com</v>
          </cell>
          <cell r="F701" t="str">
            <v>0000596</v>
          </cell>
          <cell r="G701" t="str">
            <v>WUS</v>
          </cell>
        </row>
        <row r="702">
          <cell r="E702" t="str">
            <v>Union-Tribune</v>
          </cell>
          <cell r="F702" t="str">
            <v>0000597</v>
          </cell>
          <cell r="G702" t="str">
            <v>WUS</v>
          </cell>
        </row>
        <row r="703">
          <cell r="E703" t="str">
            <v>United Soccer Leagues</v>
          </cell>
          <cell r="F703" t="str">
            <v>0000598</v>
          </cell>
          <cell r="G703" t="str">
            <v>WUS</v>
          </cell>
        </row>
        <row r="704">
          <cell r="E704" t="str">
            <v>United Way - King County</v>
          </cell>
          <cell r="F704" t="str">
            <v>0000599</v>
          </cell>
          <cell r="G704" t="str">
            <v>WUS</v>
          </cell>
        </row>
        <row r="705">
          <cell r="E705" t="str">
            <v>University of West Georgia The</v>
          </cell>
          <cell r="F705" t="str">
            <v>0000192</v>
          </cell>
          <cell r="G705" t="str">
            <v>MUS</v>
          </cell>
        </row>
        <row r="706">
          <cell r="E706" t="str">
            <v>USA Federal CU</v>
          </cell>
          <cell r="F706" t="str">
            <v>0000600</v>
          </cell>
          <cell r="G706" t="str">
            <v>WUS</v>
          </cell>
        </row>
        <row r="707">
          <cell r="E707" t="str">
            <v>USA Fulfillment</v>
          </cell>
          <cell r="F707" t="str">
            <v>0000199</v>
          </cell>
          <cell r="G707" t="str">
            <v>PUS</v>
          </cell>
        </row>
        <row r="708">
          <cell r="E708" t="str">
            <v>USTA Atlanta</v>
          </cell>
          <cell r="F708" t="str">
            <v>0000200</v>
          </cell>
          <cell r="G708" t="str">
            <v>MUS</v>
          </cell>
        </row>
        <row r="709">
          <cell r="E709" t="str">
            <v>Utility Board Supply Inc</v>
          </cell>
          <cell r="F709" t="str">
            <v>0000601</v>
          </cell>
          <cell r="G709" t="str">
            <v>WUS</v>
          </cell>
        </row>
        <row r="710">
          <cell r="E710" t="str">
            <v>Utrecht Art Supply</v>
          </cell>
          <cell r="F710" t="str">
            <v>0000602</v>
          </cell>
          <cell r="G710" t="str">
            <v>WUS</v>
          </cell>
        </row>
        <row r="711">
          <cell r="E711" t="str">
            <v>Value Place Franchise Services</v>
          </cell>
          <cell r="F711" t="str">
            <v>0000201</v>
          </cell>
          <cell r="G711" t="str">
            <v>MUS</v>
          </cell>
        </row>
        <row r="712">
          <cell r="E712" t="str">
            <v>Valued Services, LLC</v>
          </cell>
          <cell r="F712" t="str">
            <v>0000202</v>
          </cell>
          <cell r="G712" t="str">
            <v>MUS</v>
          </cell>
        </row>
        <row r="713">
          <cell r="E713" t="str">
            <v>Vegas Frontier</v>
          </cell>
          <cell r="F713" t="str">
            <v>0000648</v>
          </cell>
          <cell r="G713" t="str">
            <v>MUS</v>
          </cell>
        </row>
        <row r="714">
          <cell r="E714" t="str">
            <v>VendorNet</v>
          </cell>
          <cell r="F714" t="str">
            <v>0000203</v>
          </cell>
          <cell r="G714" t="str">
            <v>MUS</v>
          </cell>
        </row>
        <row r="715">
          <cell r="E715" t="str">
            <v>VentureForth</v>
          </cell>
          <cell r="F715" t="str">
            <v>0000204</v>
          </cell>
          <cell r="G715" t="str">
            <v>MUS</v>
          </cell>
        </row>
        <row r="716">
          <cell r="E716" t="str">
            <v>Veracity Credit Consultants</v>
          </cell>
          <cell r="F716" t="str">
            <v>0000603</v>
          </cell>
          <cell r="G716" t="str">
            <v>WUS</v>
          </cell>
        </row>
        <row r="717">
          <cell r="E717" t="str">
            <v>Vesdia Corporation</v>
          </cell>
          <cell r="F717" t="str">
            <v>0000205</v>
          </cell>
          <cell r="G717" t="str">
            <v>MUS</v>
          </cell>
        </row>
        <row r="718">
          <cell r="E718" t="str">
            <v>Vibrant Nation</v>
          </cell>
          <cell r="F718" t="str">
            <v>0000671</v>
          </cell>
          <cell r="G718" t="str">
            <v>WUS</v>
          </cell>
        </row>
        <row r="719">
          <cell r="E719" t="str">
            <v>VideoJet Technologies, Inc</v>
          </cell>
          <cell r="F719" t="str">
            <v>0000206</v>
          </cell>
          <cell r="G719" t="str">
            <v>MUS</v>
          </cell>
        </row>
        <row r="720">
          <cell r="E720" t="str">
            <v>Videomaker</v>
          </cell>
          <cell r="F720" t="str">
            <v>0000728</v>
          </cell>
          <cell r="G720" t="str">
            <v>WUS</v>
          </cell>
        </row>
        <row r="721">
          <cell r="E721" t="str">
            <v>Virgin America Inc</v>
          </cell>
          <cell r="F721" t="str">
            <v>0000604</v>
          </cell>
          <cell r="G721" t="str">
            <v>WUS</v>
          </cell>
        </row>
        <row r="722">
          <cell r="E722" t="str">
            <v>Virtuoso LTD</v>
          </cell>
          <cell r="F722" t="str">
            <v>0000605</v>
          </cell>
          <cell r="G722" t="str">
            <v>WUS</v>
          </cell>
        </row>
        <row r="723">
          <cell r="E723" t="str">
            <v>Vital Images</v>
          </cell>
          <cell r="F723" t="str">
            <v>0000207</v>
          </cell>
          <cell r="G723" t="str">
            <v>MUS</v>
          </cell>
        </row>
        <row r="724">
          <cell r="E724" t="str">
            <v>Vote IQ LLC</v>
          </cell>
          <cell r="F724" t="str">
            <v>0000606</v>
          </cell>
          <cell r="G724" t="str">
            <v>WUS</v>
          </cell>
        </row>
        <row r="725">
          <cell r="E725" t="str">
            <v>W P Carey</v>
          </cell>
          <cell r="F725" t="str">
            <v>0000208</v>
          </cell>
          <cell r="G725" t="str">
            <v>PUS</v>
          </cell>
        </row>
        <row r="726">
          <cell r="E726" t="str">
            <v>W/O Customer</v>
          </cell>
          <cell r="F726" t="str">
            <v>0000653</v>
          </cell>
          <cell r="G726" t="str">
            <v>MUS</v>
          </cell>
        </row>
        <row r="727">
          <cell r="E727" t="str">
            <v>W3 Data Inc</v>
          </cell>
          <cell r="F727" t="str">
            <v>0000607</v>
          </cell>
          <cell r="G727" t="str">
            <v>WUS</v>
          </cell>
        </row>
        <row r="728">
          <cell r="E728" t="str">
            <v>Ware Jewelers</v>
          </cell>
          <cell r="F728" t="str">
            <v>0000209</v>
          </cell>
          <cell r="G728" t="str">
            <v>PUS</v>
          </cell>
        </row>
        <row r="729">
          <cell r="E729" t="str">
            <v>Washington Property Company</v>
          </cell>
          <cell r="F729" t="str">
            <v>0000210</v>
          </cell>
          <cell r="G729" t="str">
            <v>MUS</v>
          </cell>
        </row>
        <row r="730">
          <cell r="E730" t="str">
            <v>Washington State Medical Assoc</v>
          </cell>
          <cell r="F730" t="str">
            <v>0000211</v>
          </cell>
          <cell r="G730" t="str">
            <v>PUS</v>
          </cell>
        </row>
        <row r="731">
          <cell r="E731" t="str">
            <v>WeAreDigital</v>
          </cell>
          <cell r="F731" t="str">
            <v>0000629</v>
          </cell>
          <cell r="G731" t="str">
            <v>WUS</v>
          </cell>
        </row>
        <row r="732">
          <cell r="E732" t="str">
            <v>Wedding Shoppe Inc</v>
          </cell>
          <cell r="F732" t="str">
            <v>0000609</v>
          </cell>
          <cell r="G732" t="str">
            <v>WUS</v>
          </cell>
        </row>
        <row r="733">
          <cell r="E733" t="str">
            <v>Weinstein Organization, The</v>
          </cell>
          <cell r="F733" t="str">
            <v>0000212</v>
          </cell>
          <cell r="G733" t="str">
            <v>MUS</v>
          </cell>
        </row>
        <row r="734">
          <cell r="E734" t="str">
            <v>Wellington Realty</v>
          </cell>
          <cell r="F734" t="str">
            <v>0000213</v>
          </cell>
          <cell r="G734" t="str">
            <v>MUS</v>
          </cell>
        </row>
        <row r="735">
          <cell r="E735" t="str">
            <v>Wells Publishing</v>
          </cell>
          <cell r="F735" t="str">
            <v>0000610</v>
          </cell>
          <cell r="G735" t="str">
            <v>WUS</v>
          </cell>
        </row>
        <row r="736">
          <cell r="E736" t="str">
            <v>Westat</v>
          </cell>
          <cell r="F736" t="str">
            <v>0000398</v>
          </cell>
          <cell r="G736" t="str">
            <v>MUS</v>
          </cell>
        </row>
        <row r="737">
          <cell r="E737" t="str">
            <v>Westfield Group Inc</v>
          </cell>
          <cell r="F737" t="str">
            <v>0000214</v>
          </cell>
          <cell r="G737" t="str">
            <v>PUS</v>
          </cell>
        </row>
        <row r="738">
          <cell r="E738" t="str">
            <v>Westomatic Ltd</v>
          </cell>
          <cell r="F738" t="str">
            <v>0000381</v>
          </cell>
          <cell r="G738" t="str">
            <v>MUS</v>
          </cell>
        </row>
        <row r="739">
          <cell r="E739" t="str">
            <v>Wickers Sportswear Inc</v>
          </cell>
          <cell r="F739" t="str">
            <v>0000215</v>
          </cell>
          <cell r="G739" t="str">
            <v>MUS</v>
          </cell>
        </row>
        <row r="740">
          <cell r="E740" t="str">
            <v>WineAccess Inc</v>
          </cell>
          <cell r="F740" t="str">
            <v>0000611</v>
          </cell>
          <cell r="G740" t="str">
            <v>WUS</v>
          </cell>
        </row>
        <row r="741">
          <cell r="E741" t="str">
            <v>Winnercomm Inc</v>
          </cell>
          <cell r="F741" t="str">
            <v>0000612</v>
          </cell>
          <cell r="G741" t="str">
            <v>WUS</v>
          </cell>
        </row>
        <row r="742">
          <cell r="E742" t="str">
            <v>WiredMessenger</v>
          </cell>
          <cell r="F742" t="str">
            <v>0000630</v>
          </cell>
          <cell r="G742" t="str">
            <v>WUS</v>
          </cell>
        </row>
        <row r="743">
          <cell r="E743" t="str">
            <v>Wolters Kluwer Health</v>
          </cell>
          <cell r="F743" t="str">
            <v>0000613</v>
          </cell>
          <cell r="G743" t="str">
            <v>WUS</v>
          </cell>
        </row>
        <row r="744">
          <cell r="E744" t="str">
            <v>Womenetics</v>
          </cell>
          <cell r="F744" t="str">
            <v>0000216</v>
          </cell>
          <cell r="G744" t="str">
            <v>MUS</v>
          </cell>
        </row>
        <row r="745">
          <cell r="E745" t="str">
            <v>Wood Group GTS</v>
          </cell>
          <cell r="F745" t="str">
            <v>0000382</v>
          </cell>
          <cell r="G745" t="str">
            <v>MUS</v>
          </cell>
        </row>
        <row r="746">
          <cell r="E746" t="str">
            <v>Wood Group Management Services</v>
          </cell>
          <cell r="F746" t="str">
            <v>0000383</v>
          </cell>
          <cell r="G746" t="str">
            <v>MUS</v>
          </cell>
        </row>
        <row r="747">
          <cell r="E747" t="str">
            <v>Woodland Park Zoo</v>
          </cell>
          <cell r="F747" t="str">
            <v>0000614</v>
          </cell>
          <cell r="G747" t="str">
            <v>WUS</v>
          </cell>
        </row>
        <row r="748">
          <cell r="E748" t="str">
            <v>Worklife Inc</v>
          </cell>
          <cell r="F748" t="str">
            <v>0000217</v>
          </cell>
          <cell r="G748" t="str">
            <v>MUS</v>
          </cell>
        </row>
        <row r="749">
          <cell r="E749" t="str">
            <v>WWF Malaysia</v>
          </cell>
          <cell r="F749" t="str">
            <v>0000649</v>
          </cell>
          <cell r="G749" t="str">
            <v>PPS</v>
          </cell>
        </row>
        <row r="750">
          <cell r="E750" t="str">
            <v>XL Marketing</v>
          </cell>
          <cell r="F750" t="str">
            <v>0000717</v>
          </cell>
          <cell r="G750" t="str">
            <v>WUS</v>
          </cell>
        </row>
        <row r="751">
          <cell r="E751" t="str">
            <v>Yale New Haven Hospital</v>
          </cell>
          <cell r="F751" t="str">
            <v>0000346</v>
          </cell>
          <cell r="G751" t="str">
            <v>MUS</v>
          </cell>
        </row>
        <row r="752">
          <cell r="E752" t="str">
            <v>YesVideo</v>
          </cell>
          <cell r="F752" t="str">
            <v>0000738</v>
          </cell>
          <cell r="G752" t="str">
            <v>WUS</v>
          </cell>
        </row>
        <row r="753">
          <cell r="E753" t="str">
            <v>Ziff Davis Enterprise Inc</v>
          </cell>
          <cell r="F753" t="str">
            <v>0000615</v>
          </cell>
          <cell r="G753" t="str">
            <v>WUS</v>
          </cell>
        </row>
        <row r="754">
          <cell r="E754" t="str">
            <v>ZipLogix</v>
          </cell>
          <cell r="F754" t="str">
            <v>0000218</v>
          </cell>
          <cell r="G754" t="str">
            <v>MUS</v>
          </cell>
        </row>
        <row r="755">
          <cell r="E755" t="str">
            <v>Zumiez.com</v>
          </cell>
          <cell r="F755" t="str">
            <v>0000616</v>
          </cell>
          <cell r="G755" t="str">
            <v>WUS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heet2"/>
      <sheetName val="Sheet3"/>
      <sheetName val="Mst"/>
    </sheetNames>
    <sheetDataSet>
      <sheetData sheetId="0"/>
      <sheetData sheetId="1"/>
      <sheetData sheetId="2"/>
      <sheetData sheetId="3">
        <row r="4">
          <cell r="B4" t="str">
            <v>Broadcaster</v>
          </cell>
          <cell r="C4" t="str">
            <v>BROADCASTER PRODUCT</v>
          </cell>
          <cell r="K4" t="str">
            <v xml:space="preserve"> </v>
          </cell>
        </row>
        <row r="5">
          <cell r="B5" t="str">
            <v>Broadcaster Service:Broadcaster Service</v>
          </cell>
          <cell r="C5" t="str">
            <v>BROADCASTER MAINT - ANNUAL</v>
          </cell>
          <cell r="K5" t="str">
            <v>1800 Wheelchair</v>
          </cell>
          <cell r="L5" t="str">
            <v>00-0000234</v>
          </cell>
          <cell r="M5" t="str">
            <v>1800 Wheelchair</v>
          </cell>
        </row>
        <row r="6">
          <cell r="B6" t="str">
            <v>Broadcaster Service:Broadcaster Setup Fee</v>
          </cell>
          <cell r="C6" t="str">
            <v>BROADCASTER SETUP</v>
          </cell>
          <cell r="K6" t="str">
            <v>3balls.com</v>
          </cell>
          <cell r="L6" t="str">
            <v>00-0000422</v>
          </cell>
          <cell r="M6" t="str">
            <v>3balls.com</v>
          </cell>
        </row>
        <row r="7">
          <cell r="B7" t="str">
            <v>Broadcaster Service:Managed Enterprise Monthly</v>
          </cell>
          <cell r="C7" t="str">
            <v>BROADCASTER HOSTING FEE</v>
          </cell>
          <cell r="K7" t="str">
            <v>A Place For Mom</v>
          </cell>
          <cell r="L7" t="str">
            <v>00-0001415</v>
          </cell>
          <cell r="M7" t="str">
            <v>A Place For Mom</v>
          </cell>
        </row>
        <row r="8">
          <cell r="B8" t="str">
            <v>Professional Services</v>
          </cell>
          <cell r="C8" t="str">
            <v>PROFESSIONAL SERVICES</v>
          </cell>
          <cell r="K8" t="str">
            <v>Aarcher Institute</v>
          </cell>
          <cell r="L8" t="str">
            <v>00-0000235</v>
          </cell>
          <cell r="M8" t="str">
            <v>Aarcher Institute</v>
          </cell>
        </row>
        <row r="9">
          <cell r="B9" t="str">
            <v>Professional Services:Account Mangement</v>
          </cell>
          <cell r="C9" t="str">
            <v>ACCOUNT MANAGEMENT</v>
          </cell>
          <cell r="K9" t="str">
            <v>Aarons Inc (E-Statement)</v>
          </cell>
          <cell r="L9" t="str">
            <v>00-0000237</v>
          </cell>
          <cell r="M9" t="str">
            <v>Aarons Inc (E-Statement)</v>
          </cell>
        </row>
        <row r="10">
          <cell r="B10" t="str">
            <v>Professional Services:Campaign Management</v>
          </cell>
          <cell r="C10" t="str">
            <v>CAMPAIGN MGMT SERVICES</v>
          </cell>
          <cell r="K10" t="str">
            <v>Aarons Rent</v>
          </cell>
          <cell r="L10" t="str">
            <v>00-0000236</v>
          </cell>
          <cell r="M10" t="str">
            <v>Aarons Rent</v>
          </cell>
        </row>
        <row r="11">
          <cell r="B11" t="str">
            <v>Professional Services:Delivery Services</v>
          </cell>
          <cell r="C11" t="str">
            <v>DELIVERY SERVICE</v>
          </cell>
          <cell r="K11" t="str">
            <v>AARP - AD - Bealls</v>
          </cell>
          <cell r="L11" t="str">
            <v>00-0000401</v>
          </cell>
          <cell r="M11" t="str">
            <v>AARP - AD - Bealls</v>
          </cell>
        </row>
        <row r="12">
          <cell r="B12" t="str">
            <v>Professional Services:Delivery Services:Creative Services</v>
          </cell>
          <cell r="C12" t="str">
            <v>CREATIVE SERVICES</v>
          </cell>
          <cell r="K12" t="str">
            <v>AARP - AD - Blue Nile</v>
          </cell>
          <cell r="L12" t="str">
            <v>00-0000403</v>
          </cell>
          <cell r="M12" t="str">
            <v>AARP - AD - Blue Nile</v>
          </cell>
        </row>
        <row r="13">
          <cell r="B13" t="str">
            <v>Professional Services:Delivery Services:Delivery+</v>
          </cell>
          <cell r="C13" t="str">
            <v>DELIVERY PLUS</v>
          </cell>
          <cell r="K13" t="str">
            <v>AARP - AD - Camping World</v>
          </cell>
          <cell r="L13" t="str">
            <v>00-0000402</v>
          </cell>
          <cell r="M13" t="str">
            <v>AARP - AD - Camping World</v>
          </cell>
        </row>
        <row r="14">
          <cell r="B14" t="str">
            <v>Professional Services:Delivery Services:Other Delivery Services</v>
          </cell>
          <cell r="C14" t="str">
            <v>DELIVERY SERVICE</v>
          </cell>
          <cell r="K14" t="str">
            <v>AARP - AD - Groupon</v>
          </cell>
          <cell r="L14" t="str">
            <v>00-0000668</v>
          </cell>
          <cell r="M14" t="str">
            <v>AARP - AD - Groupon</v>
          </cell>
        </row>
        <row r="15">
          <cell r="B15" t="str">
            <v>Professional Services:Project management Service</v>
          </cell>
          <cell r="C15" t="str">
            <v>PROJMGMT</v>
          </cell>
          <cell r="K15" t="str">
            <v>AARP - AD - Miles Kimball</v>
          </cell>
          <cell r="L15" t="str">
            <v>00-0000392</v>
          </cell>
          <cell r="M15" t="str">
            <v>AARP - AD - Miles Kimball</v>
          </cell>
        </row>
        <row r="16">
          <cell r="B16" t="str">
            <v>Professional Services:Strategic Services</v>
          </cell>
          <cell r="C16" t="str">
            <v>STRATEGY</v>
          </cell>
          <cell r="K16" t="str">
            <v>AARP - AD - Stack and Stacks</v>
          </cell>
          <cell r="L16" t="str">
            <v>00-0000393</v>
          </cell>
          <cell r="M16" t="str">
            <v>AARP - AD - Stack and Stacks</v>
          </cell>
        </row>
        <row r="17">
          <cell r="B17" t="str">
            <v>Professional Services:Support/IT ProServices</v>
          </cell>
          <cell r="C17" t="str">
            <v>IT/CUSTOM DEVELOP SERVICE</v>
          </cell>
          <cell r="K17" t="str">
            <v>AARP - AD - Vitacost.com</v>
          </cell>
          <cell r="L17" t="str">
            <v>00-0000665</v>
          </cell>
          <cell r="M17" t="str">
            <v>AARP - AD - Vitacost.com</v>
          </cell>
        </row>
        <row r="18">
          <cell r="B18" t="str">
            <v>SaaS:E-Mail Delivery Fees</v>
          </cell>
          <cell r="C18" t="str">
            <v>SAAS</v>
          </cell>
          <cell r="K18" t="str">
            <v>AARP - Benefits &amp; Outreach</v>
          </cell>
          <cell r="L18" t="str">
            <v>00-0000418</v>
          </cell>
          <cell r="M18" t="str">
            <v>AARP - Benefits &amp; Outreach</v>
          </cell>
        </row>
        <row r="19">
          <cell r="B19" t="str">
            <v>SaaS:Monthly Minimum</v>
          </cell>
          <cell r="C19" t="str">
            <v>SAAS</v>
          </cell>
          <cell r="K19" t="str">
            <v>AARP - Housing &amp; Mobility</v>
          </cell>
          <cell r="L19" t="str">
            <v>00-0000417</v>
          </cell>
          <cell r="M19" t="str">
            <v>AARP - Housing &amp; Mobility</v>
          </cell>
        </row>
        <row r="20">
          <cell r="B20" t="str">
            <v>SaaS:Setup Fees - SaaS</v>
          </cell>
          <cell r="C20" t="str">
            <v>SAAS SETUP</v>
          </cell>
          <cell r="K20" t="str">
            <v>AARP - Personalization Project</v>
          </cell>
          <cell r="L20" t="str">
            <v>00-0000238</v>
          </cell>
          <cell r="M20" t="str">
            <v>AARP - Personalization Project</v>
          </cell>
        </row>
        <row r="21">
          <cell r="B21" t="str">
            <v>SaaS:Tiered Rate</v>
          </cell>
          <cell r="C21" t="str">
            <v>SAAS</v>
          </cell>
          <cell r="K21" t="str">
            <v>AARP - Publications</v>
          </cell>
          <cell r="L21" t="str">
            <v>00-0000419</v>
          </cell>
          <cell r="M21" t="str">
            <v>AARP - Publications</v>
          </cell>
        </row>
        <row r="22">
          <cell r="B22" t="str">
            <v>Broadcaster Quarterly Maintenance Fee</v>
          </cell>
          <cell r="C22" t="str">
            <v>BROADCASTER MAINT - QTR</v>
          </cell>
          <cell r="K22" t="str">
            <v>AARP Andrus Award Creative Des</v>
          </cell>
          <cell r="L22" t="str">
            <v>00-0000239</v>
          </cell>
          <cell r="M22" t="str">
            <v>AARP Andrus Award Creative Des</v>
          </cell>
        </row>
        <row r="23">
          <cell r="B23" t="str">
            <v>Broadcaster Service:Managed Enterprise Quarterly</v>
          </cell>
          <cell r="C23" t="str">
            <v>BROADCASTER MAINT - QTR</v>
          </cell>
          <cell r="K23" t="str">
            <v>AARP Caregiver</v>
          </cell>
          <cell r="L23" t="str">
            <v>00-0000240</v>
          </cell>
          <cell r="M23" t="str">
            <v>AARP Caregiver</v>
          </cell>
        </row>
        <row r="24">
          <cell r="B24" t="str">
            <v>Shipping &amp; Handling</v>
          </cell>
          <cell r="C24" t="str">
            <v>FREIGHT</v>
          </cell>
          <cell r="K24" t="str">
            <v>AARP CCNA</v>
          </cell>
          <cell r="L24" t="str">
            <v>00-0000241</v>
          </cell>
          <cell r="M24" t="str">
            <v>AARP CCNA</v>
          </cell>
        </row>
        <row r="25">
          <cell r="B25" t="str">
            <v>ACCT MGNT</v>
          </cell>
          <cell r="C25" t="str">
            <v>ACCT MGNT</v>
          </cell>
          <cell r="K25" t="str">
            <v>AARP COLA Campaign</v>
          </cell>
          <cell r="L25" t="str">
            <v>00-0000405</v>
          </cell>
          <cell r="M25" t="str">
            <v>AARP COLA Campaign</v>
          </cell>
        </row>
        <row r="26">
          <cell r="B26" t="str">
            <v>CAMPAIGN MGMT</v>
          </cell>
          <cell r="C26" t="str">
            <v>CAMPAIGN MGMT</v>
          </cell>
          <cell r="K26" t="str">
            <v>AARP Consumer Panel</v>
          </cell>
          <cell r="L26" t="str">
            <v>00-0000242</v>
          </cell>
          <cell r="M26" t="str">
            <v>AARP Consumer Panel</v>
          </cell>
        </row>
        <row r="27">
          <cell r="B27" t="str">
            <v>CREATIVE SERVICES</v>
          </cell>
          <cell r="C27" t="str">
            <v>CREATIVE SERVICES</v>
          </cell>
          <cell r="K27" t="str">
            <v>AARP Create The Good</v>
          </cell>
          <cell r="L27" t="str">
            <v>00-0000243</v>
          </cell>
          <cell r="M27" t="str">
            <v>AARP Create The Good</v>
          </cell>
        </row>
        <row r="28">
          <cell r="B28" t="str">
            <v>DATA SERVICES</v>
          </cell>
          <cell r="C28" t="str">
            <v>DATA SERVICES</v>
          </cell>
          <cell r="K28" t="str">
            <v>AARP CRM</v>
          </cell>
          <cell r="L28" t="str">
            <v>00-0000244</v>
          </cell>
          <cell r="M28" t="str">
            <v>AARP CRM</v>
          </cell>
        </row>
        <row r="29">
          <cell r="B29" t="str">
            <v>DELIVERY SERV</v>
          </cell>
          <cell r="C29" t="str">
            <v>DELIVERY SERV</v>
          </cell>
          <cell r="K29" t="str">
            <v>AARP Daily Bulletin</v>
          </cell>
          <cell r="L29" t="str">
            <v>00-0000245</v>
          </cell>
          <cell r="M29" t="str">
            <v>AARP Daily Bulletin</v>
          </cell>
        </row>
        <row r="30">
          <cell r="B30" t="str">
            <v>STRATEGY</v>
          </cell>
          <cell r="C30" t="str">
            <v>STRATEGY</v>
          </cell>
          <cell r="K30" t="str">
            <v>AARP Doughnut Hole Calculator</v>
          </cell>
          <cell r="L30" t="str">
            <v>00-0000246</v>
          </cell>
          <cell r="M30" t="str">
            <v>AARP Doughnut Hole Calculator</v>
          </cell>
        </row>
        <row r="31">
          <cell r="K31" t="str">
            <v>AARP Driver Safety</v>
          </cell>
          <cell r="L31" t="str">
            <v>00-0000247</v>
          </cell>
          <cell r="M31" t="str">
            <v>AARP Driver Safety</v>
          </cell>
        </row>
        <row r="32">
          <cell r="K32" t="str">
            <v>AARP DSO</v>
          </cell>
          <cell r="L32" t="str">
            <v>00-0000248</v>
          </cell>
          <cell r="M32" t="str">
            <v>AARP DSO</v>
          </cell>
        </row>
        <row r="33">
          <cell r="K33" t="str">
            <v>AARP E &amp; O Group</v>
          </cell>
          <cell r="L33" t="str">
            <v>00-0000250</v>
          </cell>
          <cell r="M33" t="str">
            <v>AARP E &amp; O Group</v>
          </cell>
        </row>
        <row r="34">
          <cell r="K34" t="str">
            <v>AARP E-Renewal / Abandon</v>
          </cell>
          <cell r="L34" t="str">
            <v>00-0000249</v>
          </cell>
          <cell r="M34" t="str">
            <v>AARP E-Renewal / Abandon</v>
          </cell>
        </row>
        <row r="35">
          <cell r="K35" t="str">
            <v>AARP Events</v>
          </cell>
          <cell r="L35" t="str">
            <v>00-0000251</v>
          </cell>
          <cell r="M35" t="str">
            <v>AARP Events</v>
          </cell>
        </row>
        <row r="36">
          <cell r="K36" t="str">
            <v>AARP Financial Security</v>
          </cell>
          <cell r="L36" t="str">
            <v>00-0000378</v>
          </cell>
          <cell r="M36" t="str">
            <v>AARP Financial Security</v>
          </cell>
        </row>
        <row r="37">
          <cell r="K37" t="str">
            <v>AARP Foundation Tax Aide</v>
          </cell>
          <cell r="L37" t="str">
            <v>00-0000252</v>
          </cell>
          <cell r="M37" t="str">
            <v>AARP Foundation Tax Aide</v>
          </cell>
        </row>
        <row r="38">
          <cell r="K38" t="str">
            <v>AARP Global Network</v>
          </cell>
          <cell r="L38" t="str">
            <v>00-0000253</v>
          </cell>
          <cell r="M38" t="str">
            <v>AARP Global Network</v>
          </cell>
        </row>
        <row r="39">
          <cell r="K39" t="str">
            <v>AARP Household Append</v>
          </cell>
          <cell r="L39" t="str">
            <v>00-0000254</v>
          </cell>
          <cell r="M39" t="str">
            <v>AARP Household Append</v>
          </cell>
        </row>
        <row r="40">
          <cell r="K40" t="str">
            <v>AARP Housing &amp; Mobility Option</v>
          </cell>
          <cell r="L40" t="str">
            <v>00-0000404</v>
          </cell>
          <cell r="M40" t="str">
            <v>AARP Housing &amp; Mobility Option</v>
          </cell>
        </row>
        <row r="41">
          <cell r="K41" t="str">
            <v>AARP HVA</v>
          </cell>
          <cell r="L41" t="str">
            <v>00-0000255</v>
          </cell>
          <cell r="M41" t="str">
            <v>AARP HVA</v>
          </cell>
        </row>
        <row r="42">
          <cell r="K42" t="str">
            <v>AARP iCLIC</v>
          </cell>
          <cell r="L42" t="str">
            <v>00-0000377</v>
          </cell>
          <cell r="M42" t="str">
            <v>AARP iCLIC</v>
          </cell>
        </row>
        <row r="43">
          <cell r="K43" t="str">
            <v>AARP International Newsletter</v>
          </cell>
          <cell r="L43" t="str">
            <v>00-0000256</v>
          </cell>
          <cell r="M43" t="str">
            <v>AARP International Newsletter</v>
          </cell>
        </row>
        <row r="44">
          <cell r="K44" t="str">
            <v>AARP IVR Call Center</v>
          </cell>
          <cell r="L44" t="str">
            <v>00-0000385</v>
          </cell>
          <cell r="M44" t="str">
            <v>AARP IVR Call Center</v>
          </cell>
        </row>
        <row r="45">
          <cell r="K45" t="str">
            <v>AARP Life Turner</v>
          </cell>
          <cell r="L45" t="str">
            <v>00-0000257</v>
          </cell>
          <cell r="M45" t="str">
            <v>AARP Life Turner</v>
          </cell>
        </row>
        <row r="46">
          <cell r="K46" t="str">
            <v>AARP Mac Panel</v>
          </cell>
          <cell r="L46" t="str">
            <v>00-0000258</v>
          </cell>
          <cell r="M46" t="str">
            <v>AARP Mac Panel</v>
          </cell>
        </row>
        <row r="47">
          <cell r="K47" t="str">
            <v>AARP Member Benefits</v>
          </cell>
          <cell r="L47" t="str">
            <v>00-0000260</v>
          </cell>
          <cell r="M47" t="str">
            <v>AARP Member Benefits</v>
          </cell>
        </row>
        <row r="48">
          <cell r="K48" t="str">
            <v>AARP Member Benefits Trigger</v>
          </cell>
          <cell r="L48" t="str">
            <v>00-0000259</v>
          </cell>
          <cell r="M48" t="str">
            <v>AARP Member Benefits Trigger</v>
          </cell>
        </row>
        <row r="49">
          <cell r="K49" t="str">
            <v>AARP Movies for Grownups</v>
          </cell>
          <cell r="L49" t="str">
            <v>00-0000261</v>
          </cell>
          <cell r="M49" t="str">
            <v>AARP Movies for Grownups</v>
          </cell>
        </row>
        <row r="50">
          <cell r="K50" t="str">
            <v>AARP New Member Welcome</v>
          </cell>
          <cell r="L50" t="str">
            <v>00-0000669</v>
          </cell>
          <cell r="M50" t="str">
            <v>AARP New Member Welcome</v>
          </cell>
        </row>
        <row r="51">
          <cell r="K51" t="str">
            <v>AARP PPI</v>
          </cell>
          <cell r="L51" t="str">
            <v>00-0000262</v>
          </cell>
          <cell r="M51" t="str">
            <v>AARP PPI</v>
          </cell>
        </row>
        <row r="52">
          <cell r="K52" t="str">
            <v>AARP PRM</v>
          </cell>
          <cell r="L52" t="str">
            <v>00-0000263</v>
          </cell>
          <cell r="M52" t="str">
            <v>AARP PRM</v>
          </cell>
        </row>
        <row r="53">
          <cell r="K53" t="str">
            <v>AARP Provider / Hot Deals</v>
          </cell>
          <cell r="L53" t="str">
            <v>00-0000264</v>
          </cell>
          <cell r="M53" t="str">
            <v>AARP Provider / Hot Deals</v>
          </cell>
        </row>
        <row r="54">
          <cell r="K54" t="str">
            <v>AARP Public Policy</v>
          </cell>
          <cell r="L54" t="str">
            <v>00-0000265</v>
          </cell>
          <cell r="M54" t="str">
            <v>AARP Public Policy</v>
          </cell>
        </row>
        <row r="55">
          <cell r="K55" t="str">
            <v>AARP State Email Program</v>
          </cell>
          <cell r="L55" t="str">
            <v>00-0000266</v>
          </cell>
          <cell r="M55" t="str">
            <v>AARP State Email Program</v>
          </cell>
        </row>
        <row r="56">
          <cell r="K56" t="str">
            <v>AARP Surveys &amp; Statistics</v>
          </cell>
          <cell r="L56" t="str">
            <v>00-0000267</v>
          </cell>
          <cell r="M56" t="str">
            <v>AARP Surveys &amp; Statistics</v>
          </cell>
        </row>
        <row r="57">
          <cell r="K57" t="str">
            <v>AARP Tax Aide</v>
          </cell>
          <cell r="L57" t="str">
            <v>00-0000268</v>
          </cell>
          <cell r="M57" t="str">
            <v>AARP Tax Aide</v>
          </cell>
        </row>
        <row r="58">
          <cell r="K58" t="str">
            <v>AARP Wiser Worker</v>
          </cell>
          <cell r="L58" t="str">
            <v>00-0000269</v>
          </cell>
          <cell r="M58" t="str">
            <v>AARP Wiser Worker</v>
          </cell>
        </row>
        <row r="59">
          <cell r="K59" t="str">
            <v>Access Group, Inc.</v>
          </cell>
          <cell r="L59" t="str">
            <v>00-0000423</v>
          </cell>
          <cell r="M59" t="str">
            <v>Access Group Inc</v>
          </cell>
        </row>
        <row r="60">
          <cell r="K60" t="str">
            <v>ACS Planned Giving (NPAN)</v>
          </cell>
          <cell r="L60" t="str">
            <v>00-0000270</v>
          </cell>
          <cell r="M60" t="str">
            <v>ACS Planned Giving (NPAN)</v>
          </cell>
        </row>
        <row r="61">
          <cell r="K61" t="str">
            <v>ACS South Atlantic Division</v>
          </cell>
          <cell r="L61" t="str">
            <v>00-0000271</v>
          </cell>
          <cell r="M61" t="str">
            <v>ACS South Atlantic Division</v>
          </cell>
        </row>
        <row r="62">
          <cell r="K62" t="str">
            <v>Active Interest Media</v>
          </cell>
          <cell r="L62" t="str">
            <v>00-0000424</v>
          </cell>
          <cell r="M62" t="str">
            <v>Active Interest Media</v>
          </cell>
        </row>
        <row r="63">
          <cell r="K63" t="str">
            <v>Acurian</v>
          </cell>
          <cell r="L63" t="str">
            <v>00-0000373</v>
          </cell>
          <cell r="M63" t="str">
            <v>Acurian</v>
          </cell>
        </row>
        <row r="64">
          <cell r="K64" t="str">
            <v>Adhost Internet</v>
          </cell>
          <cell r="L64" t="str">
            <v>00-0000425</v>
          </cell>
          <cell r="M64" t="str">
            <v>Adhost Internet</v>
          </cell>
        </row>
        <row r="65">
          <cell r="K65" t="str">
            <v>Advance Internet</v>
          </cell>
          <cell r="L65" t="str">
            <v>00-0000426</v>
          </cell>
          <cell r="M65" t="str">
            <v>Advance Internet</v>
          </cell>
        </row>
        <row r="66">
          <cell r="K66" t="str">
            <v>Advanced Publishing Corporation</v>
          </cell>
          <cell r="L66" t="str">
            <v>00-0000617</v>
          </cell>
          <cell r="M66" t="str">
            <v>Advanced Publishing Corp</v>
          </cell>
        </row>
        <row r="67">
          <cell r="K67" t="str">
            <v>Affinity Development Group</v>
          </cell>
          <cell r="L67" t="str">
            <v>00-0000720</v>
          </cell>
          <cell r="M67" t="str">
            <v>Affinity Development Group</v>
          </cell>
        </row>
        <row r="68">
          <cell r="K68" t="str">
            <v>Agility Loan Services</v>
          </cell>
          <cell r="L68" t="str">
            <v>00-0000742</v>
          </cell>
          <cell r="M68" t="str">
            <v>Agility Loan Services</v>
          </cell>
        </row>
        <row r="69">
          <cell r="K69" t="str">
            <v>Agility Loan Services</v>
          </cell>
          <cell r="L69" t="str">
            <v>00-0000745</v>
          </cell>
          <cell r="M69" t="str">
            <v>Agility Loan Services</v>
          </cell>
        </row>
        <row r="70">
          <cell r="K70" t="str">
            <v>Agrupalia Soluciones</v>
          </cell>
          <cell r="L70" t="str">
            <v>00-0000363</v>
          </cell>
          <cell r="M70" t="str">
            <v>Agrupalia Soluciones</v>
          </cell>
        </row>
        <row r="71">
          <cell r="K71" t="str">
            <v>Airfarewatchdog.com</v>
          </cell>
          <cell r="L71" t="str">
            <v>00-0000427</v>
          </cell>
          <cell r="M71" t="str">
            <v>Airfarewatchdog.com</v>
          </cell>
        </row>
        <row r="72">
          <cell r="K72" t="str">
            <v>AirTran - AS - 1-800-Flowers</v>
          </cell>
          <cell r="L72" t="str">
            <v>00-0000411</v>
          </cell>
          <cell r="M72" t="str">
            <v>AirTran - AS - 1-800-Flowers</v>
          </cell>
        </row>
        <row r="73">
          <cell r="K73" t="str">
            <v>AirTran - AS - Aviation Advan</v>
          </cell>
          <cell r="L73" t="str">
            <v>00-0000274</v>
          </cell>
          <cell r="M73" t="str">
            <v>AirTran - AS - Aviation Advan</v>
          </cell>
        </row>
        <row r="74">
          <cell r="K74" t="str">
            <v>AirTran - AS - Avista Orlando</v>
          </cell>
          <cell r="L74" t="str">
            <v>00-0000275</v>
          </cell>
          <cell r="M74" t="str">
            <v>AirTran - AS - Avista Orlando</v>
          </cell>
        </row>
        <row r="75">
          <cell r="K75" t="str">
            <v>AirTran - AS - Barnes &amp; Noble</v>
          </cell>
          <cell r="L75" t="str">
            <v>00-0000410</v>
          </cell>
          <cell r="M75" t="str">
            <v>AirTran - AS - Barnes &amp; Noble</v>
          </cell>
        </row>
        <row r="76">
          <cell r="K76" t="str">
            <v>AirTran - AS - Bluegreen Corp</v>
          </cell>
          <cell r="L76" t="str">
            <v>00-0000276</v>
          </cell>
          <cell r="M76" t="str">
            <v>AirTran - AS - Bluegreen Corp</v>
          </cell>
        </row>
        <row r="77">
          <cell r="K77" t="str">
            <v>AirTran - AS - Chisano Mkting</v>
          </cell>
          <cell r="L77" t="str">
            <v>00-0000277</v>
          </cell>
          <cell r="M77" t="str">
            <v>AirTran - AS - Chisano Mkting</v>
          </cell>
        </row>
        <row r="78">
          <cell r="K78" t="str">
            <v>AirTran - AS - Choice Hotel FL</v>
          </cell>
          <cell r="L78" t="str">
            <v>00-0000278</v>
          </cell>
          <cell r="M78" t="str">
            <v>AirTran - AS - Choice Hotel FL</v>
          </cell>
        </row>
        <row r="79">
          <cell r="K79" t="str">
            <v>AirTran - AS - Chula Vista Res</v>
          </cell>
          <cell r="L79" t="str">
            <v>00-0000279</v>
          </cell>
          <cell r="M79" t="str">
            <v>AirTran - AS - Chula Vista Res</v>
          </cell>
        </row>
        <row r="80">
          <cell r="K80" t="str">
            <v>AirTran - AS - Comfort Inn Cru</v>
          </cell>
          <cell r="L80" t="str">
            <v>00-0000280</v>
          </cell>
          <cell r="M80" t="str">
            <v>AirTran - AS - Comfort Inn Cru</v>
          </cell>
        </row>
        <row r="81">
          <cell r="K81" t="str">
            <v>AirTran - AS - Crowne Plaza</v>
          </cell>
          <cell r="L81" t="str">
            <v>00-0000281</v>
          </cell>
          <cell r="M81" t="str">
            <v>AirTran - AS - Crowne Plaza</v>
          </cell>
        </row>
        <row r="82">
          <cell r="K82" t="str">
            <v>AirTran - AS - Cruises Only</v>
          </cell>
          <cell r="L82" t="str">
            <v>00-0000368</v>
          </cell>
          <cell r="M82" t="str">
            <v>AirTran - AS - Cruises Only</v>
          </cell>
        </row>
        <row r="83">
          <cell r="K83" t="str">
            <v>AirTran - AS - Cruses Only</v>
          </cell>
          <cell r="L83" t="str">
            <v>00-0000282</v>
          </cell>
          <cell r="M83" t="str">
            <v>AirTran - AS - Cruses Only</v>
          </cell>
        </row>
        <row r="84">
          <cell r="K84" t="str">
            <v>AirTran - AS - Ebags.com</v>
          </cell>
          <cell r="L84" t="str">
            <v>00-0000408</v>
          </cell>
          <cell r="M84" t="str">
            <v>AirTran - AS - Ebags.com</v>
          </cell>
        </row>
        <row r="85">
          <cell r="K85" t="str">
            <v>AirTran - AS - Extra Holidays</v>
          </cell>
          <cell r="L85" t="str">
            <v>00-0000283</v>
          </cell>
          <cell r="M85" t="str">
            <v>AirTran - AS - Extra Holidays</v>
          </cell>
        </row>
        <row r="86">
          <cell r="K86" t="str">
            <v>AirTran - AS - Fallsview Group</v>
          </cell>
          <cell r="L86" t="str">
            <v>00-0000284</v>
          </cell>
          <cell r="M86" t="str">
            <v>AirTran - AS - Fallsview Group</v>
          </cell>
        </row>
        <row r="87">
          <cell r="K87" t="str">
            <v>AirTran - AS - FTD.Com</v>
          </cell>
          <cell r="L87" t="str">
            <v>00-0000285</v>
          </cell>
          <cell r="M87" t="str">
            <v>AirTran - AS - FTD.Com</v>
          </cell>
        </row>
        <row r="88">
          <cell r="K88" t="str">
            <v>AirTran - AS - Global Airport</v>
          </cell>
          <cell r="L88" t="str">
            <v>00-0000656</v>
          </cell>
          <cell r="M88" t="str">
            <v>AirTran - AS - Global Airport</v>
          </cell>
        </row>
        <row r="89">
          <cell r="K89" t="str">
            <v>AirTran - AS - Gulfport Biloxi</v>
          </cell>
          <cell r="L89" t="str">
            <v>00-0000286</v>
          </cell>
          <cell r="M89" t="str">
            <v>AirTran - AS - Gulfport Biloxi</v>
          </cell>
        </row>
        <row r="90">
          <cell r="K90" t="str">
            <v>AirTran - AS - Holiday Villas</v>
          </cell>
          <cell r="L90" t="str">
            <v>00-0000414</v>
          </cell>
          <cell r="M90" t="str">
            <v>AirTran - AS - Holiday Villas</v>
          </cell>
        </row>
        <row r="91">
          <cell r="K91" t="str">
            <v>AirTran - AS - Ink Publishing</v>
          </cell>
          <cell r="L91" t="str">
            <v>00-0000287</v>
          </cell>
          <cell r="M91" t="str">
            <v>AirTran - AS - Ink Publishing</v>
          </cell>
        </row>
        <row r="92">
          <cell r="K92" t="str">
            <v>AirTran - AS - Morgans Hotel</v>
          </cell>
          <cell r="L92" t="str">
            <v>00-0000288</v>
          </cell>
          <cell r="M92" t="str">
            <v>AirTran - AS - Morgans Hotel</v>
          </cell>
        </row>
        <row r="93">
          <cell r="K93" t="str">
            <v>AirTran - AS - Naples Beach Ho</v>
          </cell>
          <cell r="L93" t="str">
            <v>00-0000289</v>
          </cell>
          <cell r="M93" t="str">
            <v>AirTran - AS - Naples Beach Ho</v>
          </cell>
        </row>
        <row r="94">
          <cell r="K94" t="str">
            <v>AirTran - AS - New Orleans Fin</v>
          </cell>
          <cell r="L94" t="str">
            <v>00-0000415</v>
          </cell>
          <cell r="M94" t="str">
            <v>AirTran - AS - New Orleans Fin</v>
          </cell>
        </row>
        <row r="95">
          <cell r="K95" t="str">
            <v>AirTran - AS - Niagara Hospita</v>
          </cell>
          <cell r="L95" t="str">
            <v>00-0000290</v>
          </cell>
          <cell r="M95" t="str">
            <v>AirTran - AS - Niagara Hospita</v>
          </cell>
        </row>
        <row r="96">
          <cell r="K96" t="str">
            <v>AirTran - AS - Ponte Vedra Bea</v>
          </cell>
          <cell r="L96" t="str">
            <v>00-0000662</v>
          </cell>
          <cell r="M96" t="str">
            <v>AirTran - AS - Ponte Vedra Bea</v>
          </cell>
        </row>
        <row r="97">
          <cell r="K97" t="str">
            <v>AirTran - AS - Q9 Advertising</v>
          </cell>
          <cell r="L97" t="str">
            <v>00-0000015</v>
          </cell>
          <cell r="M97" t="str">
            <v>AirTran - AS - Q9 Advertising</v>
          </cell>
        </row>
        <row r="98">
          <cell r="K98" t="str">
            <v>AirTran - AS - Regal Sun Resor</v>
          </cell>
          <cell r="L98" t="str">
            <v>00-0000016</v>
          </cell>
          <cell r="M98" t="str">
            <v>AirTran - AS - Regal Sun Resor</v>
          </cell>
        </row>
        <row r="99">
          <cell r="K99" t="str">
            <v>AirTran - AS - Rosen Hotels</v>
          </cell>
          <cell r="L99" t="str">
            <v>00-0000017</v>
          </cell>
          <cell r="M99" t="str">
            <v>AirTran - AS - Rosen Hotels</v>
          </cell>
        </row>
        <row r="100">
          <cell r="K100" t="str">
            <v>AirTran - AS - Singh Resorts</v>
          </cell>
          <cell r="L100" t="str">
            <v>00-0000409</v>
          </cell>
          <cell r="M100" t="str">
            <v>AirTran - AS - Singh Resorts</v>
          </cell>
        </row>
        <row r="101">
          <cell r="K101" t="str">
            <v>AirTran - AS - Starwood Hotels</v>
          </cell>
          <cell r="L101" t="str">
            <v>00-0000018</v>
          </cell>
          <cell r="M101" t="str">
            <v>AirTran - AS - Starwood Hotels</v>
          </cell>
        </row>
        <row r="102">
          <cell r="K102" t="str">
            <v>AirTran - AS - Starwood Hotels</v>
          </cell>
          <cell r="L102" t="str">
            <v>00-0000751</v>
          </cell>
          <cell r="M102" t="str">
            <v>AirTran - AS - Starwood Hotels</v>
          </cell>
        </row>
        <row r="103">
          <cell r="K103" t="str">
            <v>AirTran - AS - Sunstone Hotel</v>
          </cell>
          <cell r="L103" t="str">
            <v>00-0000019</v>
          </cell>
          <cell r="M103" t="str">
            <v>AirTran - AS - Sunstone Hotel</v>
          </cell>
        </row>
        <row r="104">
          <cell r="K104" t="str">
            <v>AirTran - AS - SunStream</v>
          </cell>
          <cell r="L104" t="str">
            <v>00-0000020</v>
          </cell>
          <cell r="M104" t="str">
            <v>AirTran - AS - SunStream</v>
          </cell>
        </row>
        <row r="105">
          <cell r="K105" t="str">
            <v>AirTran - AS - SunStream</v>
          </cell>
          <cell r="L105" t="str">
            <v>00-0000021</v>
          </cell>
          <cell r="M105" t="str">
            <v>AirTran - AS - SunStream</v>
          </cell>
        </row>
        <row r="106">
          <cell r="K106" t="str">
            <v>AirTran - AS - Synapseconnect</v>
          </cell>
          <cell r="L106" t="str">
            <v>00-0000397</v>
          </cell>
          <cell r="M106" t="str">
            <v>AirTran - AS - Synapseconnect</v>
          </cell>
        </row>
        <row r="107">
          <cell r="K107" t="str">
            <v>AirTran - AS - Teleflora</v>
          </cell>
          <cell r="L107" t="str">
            <v>00-0000004</v>
          </cell>
          <cell r="M107" t="str">
            <v>AirTran - AS - Teleflora</v>
          </cell>
        </row>
        <row r="108">
          <cell r="K108" t="str">
            <v>AirTran - AS - TIG Global</v>
          </cell>
          <cell r="L108" t="str">
            <v>00-0000005</v>
          </cell>
          <cell r="M108" t="str">
            <v>AirTran - AS - TIG Global</v>
          </cell>
        </row>
        <row r="109">
          <cell r="K109" t="str">
            <v>AirTran - AS - Tropicana</v>
          </cell>
          <cell r="L109" t="str">
            <v>00-0000395</v>
          </cell>
          <cell r="M109" t="str">
            <v>AirTran - AS - Tropicana</v>
          </cell>
        </row>
        <row r="110">
          <cell r="K110" t="str">
            <v>AirTran - AS - Vacations To Go</v>
          </cell>
          <cell r="L110" t="str">
            <v>00-0000658</v>
          </cell>
          <cell r="M110" t="str">
            <v>AirTran - AS - Vacations To Go</v>
          </cell>
        </row>
        <row r="111">
          <cell r="K111" t="str">
            <v>AirTran - AS - Westgate Resort</v>
          </cell>
          <cell r="L111" t="str">
            <v>00-0000660</v>
          </cell>
          <cell r="M111" t="str">
            <v>AirTran - AS - Westgate Resort</v>
          </cell>
        </row>
        <row r="112">
          <cell r="K112" t="str">
            <v>AirTran - AS - World Travel</v>
          </cell>
          <cell r="L112" t="str">
            <v>00-0000369</v>
          </cell>
          <cell r="M112" t="str">
            <v>AirTran - AS - World Travel</v>
          </cell>
        </row>
        <row r="113">
          <cell r="K113" t="str">
            <v>AirTran - AS - WW Revenue Sol</v>
          </cell>
          <cell r="L113" t="str">
            <v>00-0000006</v>
          </cell>
          <cell r="M113" t="str">
            <v>AirTran - AS - WW Revenue Sol</v>
          </cell>
        </row>
        <row r="114">
          <cell r="K114" t="str">
            <v>AirTran - AS - Wyndham Hotel</v>
          </cell>
          <cell r="L114" t="str">
            <v>00-0000291</v>
          </cell>
          <cell r="M114" t="str">
            <v>AirTran - AS - Wyndham Hotel</v>
          </cell>
        </row>
        <row r="115">
          <cell r="K115" t="str">
            <v>AirTran - AS - Wyndham Rio Mar</v>
          </cell>
          <cell r="L115" t="str">
            <v>00-0000007</v>
          </cell>
          <cell r="M115" t="str">
            <v>AirTran - AS - Wyndham Rio Mar</v>
          </cell>
        </row>
        <row r="116">
          <cell r="K116" t="str">
            <v>AirTran - AS - Wynn Las Vegas</v>
          </cell>
          <cell r="L116" t="str">
            <v>00-0000008</v>
          </cell>
          <cell r="M116" t="str">
            <v>AirTran - AS - Wynn Las Vegas</v>
          </cell>
        </row>
        <row r="117">
          <cell r="K117" t="str">
            <v>AirTran - AS- Aruba Marriott</v>
          </cell>
          <cell r="L117" t="str">
            <v>00-0000273</v>
          </cell>
          <cell r="M117" t="str">
            <v>AirTran - AS- Aruba Marriott</v>
          </cell>
        </row>
        <row r="118">
          <cell r="K118" t="str">
            <v>AirTran Airways</v>
          </cell>
          <cell r="L118" t="str">
            <v>00-0000009</v>
          </cell>
          <cell r="M118" t="str">
            <v>AirTran Airways</v>
          </cell>
        </row>
        <row r="119">
          <cell r="K119" t="str">
            <v>Alaska Airlines, Inc.</v>
          </cell>
          <cell r="L119" t="str">
            <v>00-0000428</v>
          </cell>
          <cell r="M119" t="str">
            <v>Alaska Airlines Inc</v>
          </cell>
        </row>
        <row r="120">
          <cell r="K120" t="str">
            <v>Albert's Diamond Jewelers</v>
          </cell>
          <cell r="L120" t="str">
            <v>00-0000010</v>
          </cell>
          <cell r="M120" t="str">
            <v>Albert's Diamond Jewelers</v>
          </cell>
        </row>
        <row r="121">
          <cell r="K121" t="str">
            <v>AliMed</v>
          </cell>
          <cell r="L121" t="str">
            <v>00-0000292</v>
          </cell>
          <cell r="M121" t="str">
            <v>AliMed Inc</v>
          </cell>
        </row>
        <row r="122">
          <cell r="K122" t="str">
            <v>AliMed Inc</v>
          </cell>
          <cell r="L122" t="str">
            <v>00-0000292</v>
          </cell>
          <cell r="M122" t="str">
            <v>AliMed Inc</v>
          </cell>
        </row>
        <row r="123">
          <cell r="K123" t="str">
            <v>All Property Management</v>
          </cell>
          <cell r="L123" t="str">
            <v>00-0000734</v>
          </cell>
          <cell r="M123" t="str">
            <v>All Property Management</v>
          </cell>
        </row>
        <row r="124">
          <cell r="K124" t="str">
            <v>All Star Directories</v>
          </cell>
          <cell r="L124" t="str">
            <v>00-0000429</v>
          </cell>
          <cell r="M124" t="str">
            <v>All Star Directories</v>
          </cell>
        </row>
        <row r="125">
          <cell r="K125" t="str">
            <v>Amazon Corp. LLC</v>
          </cell>
          <cell r="L125" t="str">
            <v>00-0000430</v>
          </cell>
          <cell r="M125" t="str">
            <v>Amazon Corp LLC</v>
          </cell>
        </row>
        <row r="126">
          <cell r="K126" t="str">
            <v>American Chemical Society</v>
          </cell>
          <cell r="L126" t="str">
            <v>00-0000011</v>
          </cell>
          <cell r="M126" t="str">
            <v>American Chemical Society</v>
          </cell>
        </row>
        <row r="127">
          <cell r="K127" t="str">
            <v>American Federation of Teacher</v>
          </cell>
          <cell r="L127" t="str">
            <v>00-0000012</v>
          </cell>
          <cell r="M127" t="str">
            <v>American Federation of Teacher</v>
          </cell>
        </row>
        <row r="128">
          <cell r="K128" t="str">
            <v>American Realty Advisors</v>
          </cell>
          <cell r="L128" t="str">
            <v>00-0000013</v>
          </cell>
          <cell r="M128" t="str">
            <v>American Realty Advisors</v>
          </cell>
        </row>
        <row r="129">
          <cell r="K129" t="str">
            <v>Amfax Corp</v>
          </cell>
          <cell r="L129" t="str">
            <v>00-0000293</v>
          </cell>
          <cell r="M129" t="str">
            <v>Amfax Corp</v>
          </cell>
        </row>
        <row r="130">
          <cell r="K130" t="str">
            <v>Anchor Computer</v>
          </cell>
          <cell r="L130" t="str">
            <v>00-0000294</v>
          </cell>
          <cell r="M130" t="str">
            <v>Anchor Computer</v>
          </cell>
        </row>
        <row r="131">
          <cell r="K131" t="str">
            <v>AnnArbor.com</v>
          </cell>
          <cell r="L131" t="str">
            <v>00-0000431</v>
          </cell>
          <cell r="M131" t="str">
            <v>AnnArbor.com</v>
          </cell>
        </row>
        <row r="132">
          <cell r="K132" t="str">
            <v>Antarctica Digital</v>
          </cell>
          <cell r="L132" t="str">
            <v>00-0000618</v>
          </cell>
          <cell r="M132" t="str">
            <v>Antarctica Digital</v>
          </cell>
        </row>
        <row r="133">
          <cell r="K133" t="str">
            <v>Aquatic Habitats</v>
          </cell>
          <cell r="L133" t="str">
            <v>00-0000432</v>
          </cell>
          <cell r="M133" t="str">
            <v>Aquatic Habitats</v>
          </cell>
        </row>
        <row r="134">
          <cell r="K134" t="str">
            <v>Ariad Custom Communications</v>
          </cell>
          <cell r="L134" t="str">
            <v>00-0000619</v>
          </cell>
          <cell r="M134" t="str">
            <v>Ariad Custom Comm</v>
          </cell>
        </row>
        <row r="135">
          <cell r="K135" t="str">
            <v>Ariba</v>
          </cell>
          <cell r="L135" t="str">
            <v>00-0000388</v>
          </cell>
          <cell r="M135" t="str">
            <v>Ariba</v>
          </cell>
        </row>
        <row r="136">
          <cell r="K136" t="str">
            <v>ArmChair Media</v>
          </cell>
          <cell r="L136" t="str">
            <v>00-0000219</v>
          </cell>
          <cell r="M136" t="str">
            <v>ArmChair Media</v>
          </cell>
        </row>
        <row r="137">
          <cell r="K137" t="str">
            <v>Arnold Media Consulting</v>
          </cell>
          <cell r="L137" t="str">
            <v>00-0000767</v>
          </cell>
          <cell r="M137" t="str">
            <v>Arnold Media Consulting</v>
          </cell>
        </row>
        <row r="138">
          <cell r="K138" t="str">
            <v>Arval Deutschland Gmbh</v>
          </cell>
          <cell r="L138" t="str">
            <v>00-0000386</v>
          </cell>
          <cell r="M138" t="str">
            <v>Arval Deutschland Gmbh</v>
          </cell>
        </row>
        <row r="139">
          <cell r="K139" t="str">
            <v>Ascensus</v>
          </cell>
          <cell r="L139" t="str">
            <v>00-0000312</v>
          </cell>
          <cell r="M139" t="str">
            <v>Ascensus</v>
          </cell>
        </row>
        <row r="140">
          <cell r="K140" t="str">
            <v>Asset Management &amp; Assoc Servi</v>
          </cell>
          <cell r="L140" t="str">
            <v>00-0000313</v>
          </cell>
          <cell r="M140" t="str">
            <v>Asset Management &amp; Assoc Servi</v>
          </cell>
        </row>
        <row r="141">
          <cell r="K141" t="str">
            <v>Asset Management &amp; Sales, LLC</v>
          </cell>
          <cell r="L141" t="str">
            <v>00-0000433</v>
          </cell>
          <cell r="M141" t="str">
            <v>Asset Mgnt &amp; Sales LLC</v>
          </cell>
        </row>
        <row r="142">
          <cell r="K142" t="str">
            <v>Atlanta Development Authority</v>
          </cell>
          <cell r="L142" t="str">
            <v>00-0000295</v>
          </cell>
          <cell r="M142" t="str">
            <v>Atlanta Development Authority</v>
          </cell>
        </row>
        <row r="143">
          <cell r="K143" t="str">
            <v>Atlanta Interactive Marketing</v>
          </cell>
          <cell r="L143" t="str">
            <v>00-0000296</v>
          </cell>
          <cell r="M143" t="str">
            <v>Atlanta Interactive Marketing</v>
          </cell>
        </row>
        <row r="144">
          <cell r="K144" t="str">
            <v>Atlanta Symphony Orchestra</v>
          </cell>
          <cell r="L144" t="str">
            <v>00-0000297</v>
          </cell>
          <cell r="M144" t="str">
            <v>Atlanta Symphony Orchestra</v>
          </cell>
        </row>
        <row r="145">
          <cell r="K145" t="str">
            <v>Atlanta Symphony Orchestra</v>
          </cell>
          <cell r="L145" t="str">
            <v>00-0000298</v>
          </cell>
          <cell r="M145" t="str">
            <v>Atlanta Symphony Orchestra</v>
          </cell>
        </row>
        <row r="146">
          <cell r="K146" t="str">
            <v>Atlanta Womens Foundation</v>
          </cell>
          <cell r="L146" t="str">
            <v>00-0000231</v>
          </cell>
          <cell r="M146" t="str">
            <v>Atlanta Womens Foundation</v>
          </cell>
        </row>
        <row r="147">
          <cell r="K147" t="str">
            <v>Authenic Specialty Foods</v>
          </cell>
          <cell r="L147" t="str">
            <v>00-0000299</v>
          </cell>
          <cell r="M147" t="str">
            <v>Authenic Specialty Foods</v>
          </cell>
        </row>
        <row r="148">
          <cell r="K148" t="str">
            <v>Away.com</v>
          </cell>
          <cell r="L148" t="str">
            <v>00-0000434</v>
          </cell>
          <cell r="M148" t="str">
            <v>Away.com</v>
          </cell>
        </row>
        <row r="149">
          <cell r="K149" t="str">
            <v>AW-Lake Company</v>
          </cell>
          <cell r="L149" t="str">
            <v>00-0000300</v>
          </cell>
          <cell r="M149" t="str">
            <v>AW-Lake Company</v>
          </cell>
        </row>
        <row r="150">
          <cell r="K150" t="str">
            <v>Bailey's Fine Jewelery</v>
          </cell>
          <cell r="L150" t="str">
            <v>00-0000301</v>
          </cell>
          <cell r="M150" t="str">
            <v>Bailey's Fine Jewelery</v>
          </cell>
        </row>
        <row r="151">
          <cell r="K151" t="str">
            <v>Balser Companies</v>
          </cell>
          <cell r="L151" t="str">
            <v>00-0000302</v>
          </cell>
          <cell r="M151" t="str">
            <v>Balser Companies</v>
          </cell>
        </row>
        <row r="152">
          <cell r="K152" t="str">
            <v>Bank Of Hawaii</v>
          </cell>
          <cell r="L152" t="str">
            <v>00-0000435</v>
          </cell>
          <cell r="M152" t="str">
            <v>Bank Of Hawaii</v>
          </cell>
        </row>
        <row r="153">
          <cell r="K153" t="str">
            <v>Bargains For You</v>
          </cell>
          <cell r="L153" t="str">
            <v>00-0000735</v>
          </cell>
          <cell r="M153" t="str">
            <v>Bargains For You</v>
          </cell>
        </row>
        <row r="154">
          <cell r="K154" t="str">
            <v>Bates Associates - Reseller</v>
          </cell>
          <cell r="L154" t="str">
            <v>00-0000314</v>
          </cell>
          <cell r="M154" t="str">
            <v>Bates Associates - Reseller</v>
          </cell>
        </row>
        <row r="155">
          <cell r="K155" t="str">
            <v>BE-MA Editrice</v>
          </cell>
          <cell r="L155" t="str">
            <v>00-0000620</v>
          </cell>
          <cell r="M155" t="str">
            <v>BE-MA Editrice</v>
          </cell>
        </row>
        <row r="156">
          <cell r="K156" t="str">
            <v>Bensussen Deutsch &amp; Associates</v>
          </cell>
          <cell r="L156" t="str">
            <v>00-0000436</v>
          </cell>
          <cell r="M156" t="str">
            <v>Bensussen Deutsch &amp; Assoc</v>
          </cell>
        </row>
        <row r="157">
          <cell r="K157" t="str">
            <v>Bloomfield Knoble</v>
          </cell>
          <cell r="L157" t="str">
            <v>00-0000303</v>
          </cell>
          <cell r="M157" t="str">
            <v>Bloomfield Knoble</v>
          </cell>
        </row>
        <row r="158">
          <cell r="K158" t="str">
            <v>BNP Media</v>
          </cell>
          <cell r="L158" t="str">
            <v>00-0000305</v>
          </cell>
          <cell r="M158" t="str">
            <v>BNP Media</v>
          </cell>
        </row>
        <row r="159">
          <cell r="K159" t="str">
            <v>BNP Paribas Italy</v>
          </cell>
          <cell r="L159" t="str">
            <v>00-0000638</v>
          </cell>
          <cell r="M159" t="str">
            <v>BNP Paribas Italy</v>
          </cell>
        </row>
        <row r="160">
          <cell r="K160" t="str">
            <v>Boat Owners Assoc</v>
          </cell>
          <cell r="L160" t="str">
            <v>00-0000437</v>
          </cell>
          <cell r="M160" t="str">
            <v>Boat Owners Assoc</v>
          </cell>
        </row>
        <row r="161">
          <cell r="K161" t="str">
            <v>Boat Owners Association</v>
          </cell>
          <cell r="L161" t="str">
            <v>00-0000437</v>
          </cell>
          <cell r="M161" t="str">
            <v>Boat Owners Assoc</v>
          </cell>
        </row>
        <row r="162">
          <cell r="K162" t="str">
            <v>Books Kinokuniya</v>
          </cell>
          <cell r="L162" t="str">
            <v>00-0000351</v>
          </cell>
          <cell r="M162" t="str">
            <v>Books Kinokuniya</v>
          </cell>
        </row>
        <row r="163">
          <cell r="K163" t="str">
            <v>Boon Edam Inc</v>
          </cell>
          <cell r="L163" t="str">
            <v>00-0000306</v>
          </cell>
          <cell r="M163" t="str">
            <v>Boon Edam Inc</v>
          </cell>
        </row>
        <row r="164">
          <cell r="K164" t="str">
            <v>Bradford Group, The</v>
          </cell>
          <cell r="L164" t="str">
            <v>00-0000588</v>
          </cell>
          <cell r="M164" t="str">
            <v>Bradford Group, The</v>
          </cell>
        </row>
        <row r="165">
          <cell r="K165" t="str">
            <v>Brand Insight</v>
          </cell>
          <cell r="L165" t="str">
            <v>00-0000366</v>
          </cell>
          <cell r="M165" t="str">
            <v>Brand Insight</v>
          </cell>
        </row>
        <row r="166">
          <cell r="K166" t="str">
            <v>Breakthrough Mgn Group</v>
          </cell>
          <cell r="L166" t="str">
            <v>00-0000304</v>
          </cell>
          <cell r="M166" t="str">
            <v>Breakthrough Mgn Group</v>
          </cell>
        </row>
        <row r="167">
          <cell r="K167" t="str">
            <v>Broadcasting Board of Governors</v>
          </cell>
          <cell r="L167" t="str">
            <v>00-0000438</v>
          </cell>
          <cell r="M167" t="str">
            <v>Broadcasting Board of Governor</v>
          </cell>
        </row>
        <row r="168">
          <cell r="K168" t="str">
            <v>Brooklyn Brewery</v>
          </cell>
          <cell r="L168" t="str">
            <v>00-0000307</v>
          </cell>
          <cell r="M168" t="str">
            <v>Brooklyn Brewery</v>
          </cell>
        </row>
        <row r="169">
          <cell r="K169" t="str">
            <v>Bucknell University</v>
          </cell>
          <cell r="L169" t="str">
            <v>00-0000439</v>
          </cell>
          <cell r="M169" t="str">
            <v>Bucknell University</v>
          </cell>
        </row>
        <row r="170">
          <cell r="K170" t="str">
            <v>BUDCO</v>
          </cell>
          <cell r="L170" t="str">
            <v>00-0000440</v>
          </cell>
          <cell r="M170" t="str">
            <v>BUDCO</v>
          </cell>
        </row>
        <row r="171">
          <cell r="K171" t="str">
            <v>Business Wise, Inc. - Reseller</v>
          </cell>
          <cell r="L171" t="str">
            <v>00-0000315</v>
          </cell>
          <cell r="M171" t="str">
            <v>Business Wise, Inc. - Reseller</v>
          </cell>
        </row>
        <row r="172">
          <cell r="K172" t="str">
            <v>Buy For Charity, LLC</v>
          </cell>
          <cell r="L172" t="str">
            <v>00-0000441</v>
          </cell>
          <cell r="M172" t="str">
            <v>Buy For Charity LLC</v>
          </cell>
        </row>
        <row r="173">
          <cell r="K173" t="str">
            <v>BuySide Group Inc</v>
          </cell>
          <cell r="L173" t="str">
            <v>00-0000308</v>
          </cell>
          <cell r="M173" t="str">
            <v>BuySide Group Inc</v>
          </cell>
        </row>
        <row r="174">
          <cell r="K174" t="str">
            <v>Call Norwegian</v>
          </cell>
          <cell r="L174" t="str">
            <v>00-0000621</v>
          </cell>
          <cell r="M174" t="str">
            <v>Call Norwegian</v>
          </cell>
        </row>
        <row r="175">
          <cell r="K175" t="str">
            <v>Calyx Software</v>
          </cell>
          <cell r="L175" t="str">
            <v>00-0000309</v>
          </cell>
          <cell r="M175" t="str">
            <v>Calyx Software</v>
          </cell>
        </row>
        <row r="176">
          <cell r="K176" t="str">
            <v>Canadian Niagara Hotels</v>
          </cell>
          <cell r="L176" t="str">
            <v>00-0000622</v>
          </cell>
          <cell r="M176" t="str">
            <v>Canadian Niagara Hotels</v>
          </cell>
        </row>
        <row r="177">
          <cell r="K177" t="str">
            <v>CareSource Healthcare</v>
          </cell>
          <cell r="L177" t="str">
            <v>00-0000442</v>
          </cell>
          <cell r="M177" t="str">
            <v>CareSource Healthcare</v>
          </cell>
        </row>
        <row r="178">
          <cell r="K178" t="str">
            <v>Carnegie Hall Corporation, Inc</v>
          </cell>
          <cell r="L178" t="str">
            <v>00-0000022</v>
          </cell>
          <cell r="M178" t="str">
            <v>Carnegie Hall Corporation, Inc</v>
          </cell>
        </row>
        <row r="179">
          <cell r="K179" t="str">
            <v>Carter Baldwin</v>
          </cell>
          <cell r="L179" t="str">
            <v>00-0000023</v>
          </cell>
          <cell r="M179" t="str">
            <v>Carter Baldwin</v>
          </cell>
        </row>
        <row r="180">
          <cell r="K180" t="str">
            <v>Cast Affair</v>
          </cell>
          <cell r="L180" t="str">
            <v>00-0000654</v>
          </cell>
          <cell r="M180" t="str">
            <v>Cast Affair</v>
          </cell>
        </row>
        <row r="181">
          <cell r="K181" t="str">
            <v>CB Richard Ellis</v>
          </cell>
          <cell r="L181" t="str">
            <v>00-0000024</v>
          </cell>
          <cell r="M181" t="str">
            <v>CB Richard Ellis</v>
          </cell>
        </row>
        <row r="182">
          <cell r="K182" t="str">
            <v>CCMC/ScoreGolf</v>
          </cell>
          <cell r="L182" t="str">
            <v>00-0000636</v>
          </cell>
          <cell r="M182" t="str">
            <v>CCMC/ScoreGolf</v>
          </cell>
        </row>
        <row r="183">
          <cell r="K183" t="str">
            <v>CDC Software</v>
          </cell>
          <cell r="L183" t="str">
            <v>00-0000025</v>
          </cell>
          <cell r="M183" t="str">
            <v>CDC Software</v>
          </cell>
        </row>
        <row r="184">
          <cell r="K184" t="str">
            <v>CDE Services, Inc</v>
          </cell>
          <cell r="L184" t="str">
            <v>00-0000310</v>
          </cell>
          <cell r="M184" t="str">
            <v>CDE Services, Inc</v>
          </cell>
        </row>
        <row r="185">
          <cell r="K185" t="str">
            <v>Cedar Document Technologies</v>
          </cell>
          <cell r="L185" t="str">
            <v>00-0000026</v>
          </cell>
          <cell r="M185" t="str">
            <v>Cedar Document Technologies</v>
          </cell>
        </row>
        <row r="186">
          <cell r="K186" t="str">
            <v>Celebrated Chefs</v>
          </cell>
          <cell r="L186" t="str">
            <v>00-0000443</v>
          </cell>
          <cell r="M186" t="str">
            <v>Celebrated Chefs</v>
          </cell>
        </row>
        <row r="187">
          <cell r="K187" t="str">
            <v>Central Christian Church</v>
          </cell>
          <cell r="L187" t="str">
            <v>00-0000027</v>
          </cell>
          <cell r="M187" t="str">
            <v>Central Christian Church</v>
          </cell>
        </row>
        <row r="188">
          <cell r="K188" t="str">
            <v>Chanin Capital Partners</v>
          </cell>
          <cell r="L188" t="str">
            <v>00-0000028</v>
          </cell>
          <cell r="M188" t="str">
            <v>Chanin Capital Partners</v>
          </cell>
        </row>
        <row r="189">
          <cell r="K189" t="str">
            <v>Cheezburger Networks</v>
          </cell>
          <cell r="L189" t="str">
            <v>00-0000444</v>
          </cell>
          <cell r="M189" t="str">
            <v>Cheezburger Networks</v>
          </cell>
        </row>
        <row r="190">
          <cell r="K190" t="str">
            <v>CHF Industries</v>
          </cell>
          <cell r="L190" t="str">
            <v>00-0000445</v>
          </cell>
          <cell r="M190" t="str">
            <v>CHF Industries</v>
          </cell>
        </row>
        <row r="191">
          <cell r="K191" t="str">
            <v>City of Atlanta Ethics Office</v>
          </cell>
          <cell r="L191" t="str">
            <v>00-0000029</v>
          </cell>
          <cell r="M191" t="str">
            <v>City of Atlanta Ethics Office</v>
          </cell>
        </row>
        <row r="192">
          <cell r="K192" t="str">
            <v>Classified Ventures</v>
          </cell>
          <cell r="L192" t="str">
            <v>00-0000446</v>
          </cell>
          <cell r="M192" t="str">
            <v>Classified Ventures</v>
          </cell>
        </row>
        <row r="193">
          <cell r="K193" t="str">
            <v>Clearpoint Financial</v>
          </cell>
          <cell r="L193" t="str">
            <v>00-0000030</v>
          </cell>
          <cell r="M193" t="str">
            <v>Clearpoint Financial</v>
          </cell>
        </row>
        <row r="194">
          <cell r="K194" t="str">
            <v>Clearpoint Funding</v>
          </cell>
          <cell r="L194" t="str">
            <v>00-0000316</v>
          </cell>
          <cell r="M194" t="str">
            <v>Clearpoint Funding</v>
          </cell>
        </row>
        <row r="195">
          <cell r="K195" t="str">
            <v>Cleverbridge AG</v>
          </cell>
          <cell r="L195" t="str">
            <v>00-0000447</v>
          </cell>
          <cell r="M195" t="str">
            <v>Cleverbridge AG</v>
          </cell>
        </row>
        <row r="196">
          <cell r="K196" t="str">
            <v>Clinton Foundation</v>
          </cell>
          <cell r="L196" t="str">
            <v>00-0000448</v>
          </cell>
          <cell r="M196" t="str">
            <v>Clinton Foundation</v>
          </cell>
        </row>
        <row r="197">
          <cell r="K197" t="str">
            <v>Club for Growth</v>
          </cell>
          <cell r="L197" t="str">
            <v>00-0000449</v>
          </cell>
          <cell r="M197" t="str">
            <v>Club for Growth</v>
          </cell>
        </row>
        <row r="198">
          <cell r="K198" t="str">
            <v>ClubMed</v>
          </cell>
          <cell r="L198" t="str">
            <v>00-0000349</v>
          </cell>
          <cell r="M198" t="str">
            <v>ClubMed</v>
          </cell>
        </row>
        <row r="199">
          <cell r="K199" t="str">
            <v>Clymb, The</v>
          </cell>
          <cell r="L199" t="str">
            <v>00-0000741</v>
          </cell>
          <cell r="M199" t="str">
            <v>Clymb, The</v>
          </cell>
        </row>
        <row r="200">
          <cell r="K200" t="str">
            <v>CMG Mortgage</v>
          </cell>
          <cell r="L200" t="str">
            <v>00-0000450</v>
          </cell>
          <cell r="M200" t="str">
            <v>CMG Mortgage</v>
          </cell>
        </row>
        <row r="201">
          <cell r="K201" t="str">
            <v>CNN Newsource Sales</v>
          </cell>
          <cell r="L201" t="str">
            <v>00-0000031</v>
          </cell>
          <cell r="M201" t="str">
            <v>CNN Newsource Sales</v>
          </cell>
        </row>
        <row r="202">
          <cell r="K202" t="str">
            <v>Cole &amp; Weber RedCell</v>
          </cell>
          <cell r="L202" t="str">
            <v>00-0000451</v>
          </cell>
          <cell r="M202" t="str">
            <v>Cole &amp; Weber RedCell</v>
          </cell>
        </row>
        <row r="203">
          <cell r="K203" t="str">
            <v>Coleman Research Group</v>
          </cell>
          <cell r="L203" t="str">
            <v>00-0000452</v>
          </cell>
          <cell r="M203" t="str">
            <v>Coleman Research Group</v>
          </cell>
        </row>
        <row r="204">
          <cell r="K204" t="str">
            <v>Commonwealth Bank</v>
          </cell>
          <cell r="L204" t="str">
            <v>00-0000354</v>
          </cell>
          <cell r="M204" t="str">
            <v>Commonwealth Bank</v>
          </cell>
        </row>
        <row r="205">
          <cell r="K205" t="str">
            <v>CommScope</v>
          </cell>
          <cell r="L205" t="str">
            <v>00-0000698</v>
          </cell>
          <cell r="M205" t="str">
            <v>Commscope - US</v>
          </cell>
        </row>
        <row r="206">
          <cell r="K206" t="str">
            <v>Communities in Schools in GA</v>
          </cell>
          <cell r="L206" t="str">
            <v>00-0000032</v>
          </cell>
          <cell r="M206" t="str">
            <v>Communities in Schools in GA</v>
          </cell>
        </row>
        <row r="207">
          <cell r="K207" t="str">
            <v>Concurrent Computer Corp</v>
          </cell>
          <cell r="L207" t="str">
            <v>00-0000033</v>
          </cell>
          <cell r="M207" t="str">
            <v>Concurrent Computer Corp</v>
          </cell>
        </row>
        <row r="208">
          <cell r="K208" t="str">
            <v>Connect With Wine, LLC - Resel</v>
          </cell>
          <cell r="L208" t="str">
            <v>00-0000317</v>
          </cell>
          <cell r="M208" t="str">
            <v>Connect With Wine, LLC - Resel</v>
          </cell>
        </row>
        <row r="209">
          <cell r="K209" t="str">
            <v>Connecticut Online Computer</v>
          </cell>
          <cell r="L209" t="str">
            <v>00-0000318</v>
          </cell>
          <cell r="M209" t="str">
            <v>Connecticut Online Computer</v>
          </cell>
        </row>
        <row r="210">
          <cell r="K210" t="str">
            <v>Conney Safety</v>
          </cell>
          <cell r="L210" t="str">
            <v>00-0000034</v>
          </cell>
          <cell r="M210" t="str">
            <v>Conney Safety</v>
          </cell>
        </row>
        <row r="211">
          <cell r="K211" t="str">
            <v>Consumer Solution Group</v>
          </cell>
          <cell r="L211" t="str">
            <v>00-0000319</v>
          </cell>
          <cell r="M211" t="str">
            <v>Consumer Solution Group</v>
          </cell>
        </row>
        <row r="212">
          <cell r="K212" t="str">
            <v>Continental Buying Group</v>
          </cell>
          <cell r="L212" t="str">
            <v>00-0000035</v>
          </cell>
          <cell r="M212" t="str">
            <v>Continental Buying Group</v>
          </cell>
        </row>
        <row r="213">
          <cell r="K213" t="str">
            <v>Core K12 Education</v>
          </cell>
          <cell r="L213" t="str">
            <v>00-0000320</v>
          </cell>
          <cell r="M213" t="str">
            <v>Core K12 Education</v>
          </cell>
        </row>
        <row r="214">
          <cell r="K214" t="str">
            <v>CoreNet</v>
          </cell>
          <cell r="L214" t="str">
            <v>00-0000036</v>
          </cell>
          <cell r="M214" t="str">
            <v>CoreNet</v>
          </cell>
        </row>
        <row r="215">
          <cell r="K215" t="str">
            <v>Corp Managing Systems Inc</v>
          </cell>
          <cell r="L215" t="str">
            <v>00-0000037</v>
          </cell>
          <cell r="M215" t="str">
            <v>Corp Managing Systems Inc</v>
          </cell>
        </row>
        <row r="216">
          <cell r="K216" t="str">
            <v>Corporate Communications Inc</v>
          </cell>
          <cell r="L216" t="str">
            <v>00-0000038</v>
          </cell>
          <cell r="M216" t="str">
            <v>Corporate Communications Inc</v>
          </cell>
        </row>
        <row r="217">
          <cell r="K217" t="str">
            <v>Costco Wholesale Corp 1</v>
          </cell>
          <cell r="L217" t="str">
            <v>00-0000673</v>
          </cell>
          <cell r="M217" t="str">
            <v>Costco Wholesale Corp 1</v>
          </cell>
        </row>
        <row r="218">
          <cell r="K218" t="str">
            <v>Costco Wholesale Corp 2</v>
          </cell>
          <cell r="L218" t="str">
            <v>00-0000672</v>
          </cell>
          <cell r="M218" t="str">
            <v>Costco Wholesale Corp 2</v>
          </cell>
        </row>
        <row r="219">
          <cell r="K219" t="str">
            <v>Costco Wholesale Corp 3</v>
          </cell>
          <cell r="L219" t="str">
            <v>00-0000453</v>
          </cell>
          <cell r="M219" t="str">
            <v>Costco Wholesale Corp 3</v>
          </cell>
        </row>
        <row r="220">
          <cell r="K220" t="str">
            <v>Couch's Jewelers</v>
          </cell>
          <cell r="L220" t="str">
            <v>00-0000039</v>
          </cell>
          <cell r="M220" t="str">
            <v>Couch's Jewelers</v>
          </cell>
        </row>
        <row r="221">
          <cell r="K221" t="str">
            <v>Cousins Properties</v>
          </cell>
          <cell r="L221" t="str">
            <v>00-0000040</v>
          </cell>
          <cell r="M221" t="str">
            <v>Cousins Properties</v>
          </cell>
        </row>
        <row r="222">
          <cell r="K222" t="str">
            <v>Covente, Inc</v>
          </cell>
          <cell r="L222" t="str">
            <v>00-0000041</v>
          </cell>
          <cell r="M222" t="str">
            <v>Covente, Inc</v>
          </cell>
        </row>
        <row r="223">
          <cell r="K223" t="str">
            <v>Creating Pride</v>
          </cell>
          <cell r="L223" t="str">
            <v>00-0000042</v>
          </cell>
          <cell r="M223" t="str">
            <v>Creating Pride</v>
          </cell>
        </row>
        <row r="224">
          <cell r="K224" t="str">
            <v>Cresa Partners</v>
          </cell>
          <cell r="L224" t="str">
            <v>00-0000043</v>
          </cell>
          <cell r="M224" t="str">
            <v>Cresa Partners</v>
          </cell>
        </row>
        <row r="225">
          <cell r="K225" t="str">
            <v>CRM Group USA</v>
          </cell>
          <cell r="L225" t="str">
            <v>00-0000454</v>
          </cell>
          <cell r="M225" t="str">
            <v>CRM Group USA</v>
          </cell>
        </row>
        <row r="226">
          <cell r="K226" t="str">
            <v>Croft &amp; Bender LLC</v>
          </cell>
          <cell r="L226" t="str">
            <v>00-0000044</v>
          </cell>
          <cell r="M226" t="str">
            <v>Croft &amp; Bender LLC</v>
          </cell>
        </row>
        <row r="227">
          <cell r="K227" t="str">
            <v>CTC Promotions LLC</v>
          </cell>
          <cell r="L227" t="str">
            <v>00-0000001</v>
          </cell>
          <cell r="M227" t="str">
            <v>CTC Promotions LLC</v>
          </cell>
        </row>
        <row r="228">
          <cell r="K228" t="str">
            <v>Cuesent</v>
          </cell>
          <cell r="L228" t="str">
            <v>00-0000045</v>
          </cell>
          <cell r="M228" t="str">
            <v>Cuesent</v>
          </cell>
        </row>
        <row r="229">
          <cell r="K229" t="str">
            <v>Cushman and Wakefield</v>
          </cell>
          <cell r="L229" t="str">
            <v>00-0000046</v>
          </cell>
          <cell r="M229" t="str">
            <v>Cushman and Wakefield</v>
          </cell>
        </row>
        <row r="230">
          <cell r="K230" t="str">
            <v>Cutter and Buck Inc</v>
          </cell>
          <cell r="L230" t="str">
            <v>00-0000455</v>
          </cell>
          <cell r="M230" t="str">
            <v>Cutter and Buck Inc</v>
          </cell>
        </row>
        <row r="231">
          <cell r="K231" t="str">
            <v>Cyber Wire LLC</v>
          </cell>
          <cell r="L231" t="str">
            <v>00-0000047</v>
          </cell>
          <cell r="M231" t="str">
            <v>Cyber Wire LLC</v>
          </cell>
        </row>
        <row r="232">
          <cell r="K232" t="str">
            <v>Dairy Farmers of Canada</v>
          </cell>
          <cell r="L232" t="str">
            <v>00-0000623</v>
          </cell>
          <cell r="M232" t="str">
            <v>Dairy Farmers of Canada</v>
          </cell>
        </row>
        <row r="233">
          <cell r="K233" t="str">
            <v>Datawatch Corporation</v>
          </cell>
          <cell r="L233" t="str">
            <v>00-0000321</v>
          </cell>
          <cell r="M233" t="str">
            <v>Datawatch Corporation</v>
          </cell>
        </row>
        <row r="234">
          <cell r="K234" t="str">
            <v>DDC Internet, Inc.</v>
          </cell>
          <cell r="L234" t="str">
            <v>00-0000456</v>
          </cell>
          <cell r="M234" t="str">
            <v>DDC Internet Inc</v>
          </cell>
        </row>
        <row r="235">
          <cell r="K235" t="str">
            <v>Designtex</v>
          </cell>
          <cell r="L235" t="str">
            <v>00-0000048</v>
          </cell>
          <cell r="M235" t="str">
            <v>Designtex</v>
          </cell>
        </row>
        <row r="236">
          <cell r="K236" t="str">
            <v>Deutsche Bank AG</v>
          </cell>
          <cell r="L236" t="str">
            <v>00-0000361</v>
          </cell>
          <cell r="M236" t="str">
            <v>Deutsche Bank AG</v>
          </cell>
        </row>
        <row r="237">
          <cell r="K237" t="str">
            <v>Development Institute Int</v>
          </cell>
          <cell r="L237" t="str">
            <v>00-0000358</v>
          </cell>
          <cell r="M237" t="str">
            <v>Development Institute Int</v>
          </cell>
        </row>
        <row r="238">
          <cell r="K238" t="str">
            <v>Digital Envoy</v>
          </cell>
          <cell r="L238" t="str">
            <v>00-0000049</v>
          </cell>
          <cell r="M238" t="str">
            <v>Digital Envoy</v>
          </cell>
        </row>
        <row r="239">
          <cell r="K239" t="str">
            <v>Digital Juice, Inc.</v>
          </cell>
          <cell r="L239" t="str">
            <v>00-0000457</v>
          </cell>
          <cell r="M239" t="str">
            <v>Digital Juice Inc</v>
          </cell>
        </row>
        <row r="240">
          <cell r="K240" t="str">
            <v>Directions Research</v>
          </cell>
          <cell r="L240" t="str">
            <v>00-0000050</v>
          </cell>
          <cell r="M240" t="str">
            <v>Directions Research</v>
          </cell>
        </row>
        <row r="241">
          <cell r="K241" t="str">
            <v>Discovery Asia Inc</v>
          </cell>
          <cell r="L241" t="str">
            <v>00-0000355</v>
          </cell>
          <cell r="M241" t="str">
            <v>Discovery Asia Inc</v>
          </cell>
        </row>
        <row r="242">
          <cell r="K242" t="str">
            <v>DM Luxury LLC</v>
          </cell>
          <cell r="L242" t="str">
            <v>00-0000666</v>
          </cell>
          <cell r="M242" t="str">
            <v>DM Luxury LLC</v>
          </cell>
        </row>
        <row r="243">
          <cell r="K243" t="str">
            <v>Docstoc.com</v>
          </cell>
          <cell r="L243" t="str">
            <v>00-0000458</v>
          </cell>
          <cell r="M243" t="str">
            <v>Docstoc.com</v>
          </cell>
        </row>
        <row r="244">
          <cell r="K244" t="str">
            <v>DocuSign, Inc.</v>
          </cell>
          <cell r="L244" t="str">
            <v>00-0000459</v>
          </cell>
          <cell r="M244" t="str">
            <v>DocuSign Inc</v>
          </cell>
        </row>
        <row r="245">
          <cell r="K245" t="str">
            <v>Dogster, Inc.</v>
          </cell>
          <cell r="L245" t="str">
            <v>00-0000460</v>
          </cell>
          <cell r="M245" t="str">
            <v>Dogster Inc</v>
          </cell>
        </row>
        <row r="246">
          <cell r="K246" t="str">
            <v>Dreams Corporation, Inc.</v>
          </cell>
          <cell r="L246" t="str">
            <v>00-0000461</v>
          </cell>
          <cell r="M246" t="str">
            <v>Dreams Corporation Inc</v>
          </cell>
        </row>
        <row r="247">
          <cell r="K247" t="str">
            <v>Drs. Foster &amp; Smith</v>
          </cell>
          <cell r="L247" t="str">
            <v>00-0000462</v>
          </cell>
          <cell r="M247" t="str">
            <v>Drs Foster &amp; Smith</v>
          </cell>
        </row>
        <row r="248">
          <cell r="K248" t="str">
            <v>Duff and Phelps</v>
          </cell>
          <cell r="L248" t="str">
            <v>00-0000051</v>
          </cell>
          <cell r="M248" t="str">
            <v>Duff and Phelps</v>
          </cell>
        </row>
        <row r="249">
          <cell r="K249" t="str">
            <v>Duncan Companies, The</v>
          </cell>
          <cell r="L249" t="str">
            <v>00-0000052</v>
          </cell>
          <cell r="M249" t="str">
            <v>Duncan Companies, The</v>
          </cell>
        </row>
        <row r="250">
          <cell r="K250" t="str">
            <v>Dynamite, Inc.</v>
          </cell>
          <cell r="L250" t="str">
            <v>00-0000624</v>
          </cell>
          <cell r="M250" t="str">
            <v>Dynamite Inc</v>
          </cell>
        </row>
        <row r="251">
          <cell r="K251" t="str">
            <v>E!Entertainment Television, Inc.</v>
          </cell>
          <cell r="L251" t="str">
            <v>00-0000463</v>
          </cell>
          <cell r="M251" t="str">
            <v>E!Entertainment Television Inc</v>
          </cell>
        </row>
        <row r="252">
          <cell r="K252" t="str">
            <v>East West Education</v>
          </cell>
          <cell r="L252" t="str">
            <v>00-0000053</v>
          </cell>
          <cell r="M252" t="str">
            <v>East West Education</v>
          </cell>
        </row>
        <row r="253">
          <cell r="K253" t="str">
            <v>eBags, Inc</v>
          </cell>
          <cell r="L253" t="str">
            <v>00-0000464</v>
          </cell>
          <cell r="M253" t="str">
            <v>eBags, Inc</v>
          </cell>
        </row>
        <row r="254">
          <cell r="K254" t="str">
            <v>EbillingRewards</v>
          </cell>
          <cell r="L254" t="str">
            <v>00-0000754</v>
          </cell>
          <cell r="M254" t="str">
            <v>Ebilling Rewards</v>
          </cell>
        </row>
        <row r="255">
          <cell r="K255" t="str">
            <v>Edhance Inc</v>
          </cell>
          <cell r="L255" t="str">
            <v>00-0000465</v>
          </cell>
          <cell r="M255" t="str">
            <v>Edhance Inc</v>
          </cell>
        </row>
        <row r="256">
          <cell r="K256" t="str">
            <v>Education Systems, Inc.</v>
          </cell>
          <cell r="L256" t="str">
            <v>00-0000466</v>
          </cell>
          <cell r="M256" t="str">
            <v>Education Systems Inc</v>
          </cell>
        </row>
        <row r="257">
          <cell r="K257" t="str">
            <v>Eemax Inc</v>
          </cell>
          <cell r="L257" t="str">
            <v>00-0000389</v>
          </cell>
          <cell r="M257" t="str">
            <v>Eemax Inc</v>
          </cell>
        </row>
        <row r="258">
          <cell r="K258" t="str">
            <v>Elevations Credit Union</v>
          </cell>
          <cell r="L258" t="str">
            <v>00-0000766</v>
          </cell>
          <cell r="M258" t="str">
            <v>Elevations Credit Union</v>
          </cell>
        </row>
        <row r="259">
          <cell r="K259" t="str">
            <v>Emarketing Strategies</v>
          </cell>
          <cell r="L259" t="str">
            <v>00-0000711</v>
          </cell>
          <cell r="M259" t="str">
            <v>Emarketing Strategies</v>
          </cell>
        </row>
        <row r="260">
          <cell r="K260" t="str">
            <v>Emeritus Senior Living</v>
          </cell>
          <cell r="L260" t="str">
            <v>00-0000467</v>
          </cell>
          <cell r="M260" t="str">
            <v>Emeritus Senior Living</v>
          </cell>
        </row>
        <row r="261">
          <cell r="K261" t="str">
            <v>Employease</v>
          </cell>
          <cell r="L261" t="str">
            <v>00-0000054</v>
          </cell>
          <cell r="M261" t="str">
            <v>Employease</v>
          </cell>
        </row>
        <row r="262">
          <cell r="K262" t="str">
            <v>Enprecis</v>
          </cell>
          <cell r="L262" t="str">
            <v>00-0000468</v>
          </cell>
          <cell r="M262" t="str">
            <v>Enprecis</v>
          </cell>
        </row>
        <row r="263">
          <cell r="K263" t="str">
            <v>Entertainment Publications</v>
          </cell>
          <cell r="L263" t="str">
            <v>00-0000639</v>
          </cell>
          <cell r="M263" t="str">
            <v>Entertainment Publications</v>
          </cell>
        </row>
        <row r="264">
          <cell r="K264" t="str">
            <v>EnviroScent</v>
          </cell>
          <cell r="L264" t="str">
            <v>00-0000768</v>
          </cell>
          <cell r="M264" t="str">
            <v>EnviroScent</v>
          </cell>
        </row>
        <row r="265">
          <cell r="K265" t="str">
            <v>eProspector</v>
          </cell>
          <cell r="L265" t="str">
            <v>00-0000055</v>
          </cell>
          <cell r="M265" t="str">
            <v>eProspector</v>
          </cell>
        </row>
        <row r="266">
          <cell r="K266" t="str">
            <v>Equinox Fittness</v>
          </cell>
          <cell r="L266" t="str">
            <v>00-0000056</v>
          </cell>
          <cell r="M266" t="str">
            <v>Equinox Fittness</v>
          </cell>
        </row>
        <row r="267">
          <cell r="K267" t="str">
            <v>Eservices Communications</v>
          </cell>
          <cell r="L267" t="str">
            <v>00-0000625</v>
          </cell>
          <cell r="M267" t="str">
            <v>Eservices Communications</v>
          </cell>
        </row>
        <row r="268">
          <cell r="K268" t="str">
            <v>eTix.com</v>
          </cell>
          <cell r="L268" t="str">
            <v>00-0000469</v>
          </cell>
          <cell r="M268" t="str">
            <v>eTix.com</v>
          </cell>
        </row>
        <row r="269">
          <cell r="K269" t="str">
            <v>Eurotherm</v>
          </cell>
          <cell r="L269" t="str">
            <v>00-0000374</v>
          </cell>
          <cell r="M269" t="str">
            <v>Eurotherm</v>
          </cell>
        </row>
        <row r="270">
          <cell r="K270" t="str">
            <v>Excellere Partners</v>
          </cell>
          <cell r="L270" t="str">
            <v>00-0000057</v>
          </cell>
          <cell r="M270" t="str">
            <v>Excellere Partners</v>
          </cell>
        </row>
        <row r="271">
          <cell r="K271" t="str">
            <v>Executive Alliance, Inc.</v>
          </cell>
          <cell r="L271" t="str">
            <v>00-0000058</v>
          </cell>
          <cell r="M271" t="str">
            <v>Executive Alliance, Inc.</v>
          </cell>
        </row>
        <row r="272">
          <cell r="K272" t="str">
            <v>Executive Council</v>
          </cell>
          <cell r="L272" t="str">
            <v>00-0000059</v>
          </cell>
          <cell r="M272" t="str">
            <v>Executive Council</v>
          </cell>
        </row>
        <row r="273">
          <cell r="K273" t="str">
            <v>Expandable Software Inc</v>
          </cell>
          <cell r="L273" t="str">
            <v>00-0000060</v>
          </cell>
          <cell r="M273" t="str">
            <v>Expandable Software Inc</v>
          </cell>
        </row>
        <row r="274">
          <cell r="K274" t="str">
            <v>F5 Interactiva</v>
          </cell>
          <cell r="L274" t="str">
            <v>00-0000364</v>
          </cell>
          <cell r="M274" t="str">
            <v>F5 Interactiva</v>
          </cell>
        </row>
        <row r="275">
          <cell r="K275" t="str">
            <v>FAQ Interactive</v>
          </cell>
          <cell r="L275" t="str">
            <v>00-0000078</v>
          </cell>
          <cell r="M275" t="str">
            <v>FAQ Interactive</v>
          </cell>
        </row>
        <row r="276">
          <cell r="K276" t="str">
            <v>Farecast, Inc.</v>
          </cell>
          <cell r="L276" t="str">
            <v>00-0000470</v>
          </cell>
          <cell r="M276" t="str">
            <v>Farecast Inc</v>
          </cell>
        </row>
        <row r="277">
          <cell r="K277" t="str">
            <v>FEI Women's Health</v>
          </cell>
          <cell r="L277" t="str">
            <v>00-0000471</v>
          </cell>
          <cell r="M277" t="str">
            <v>FEI Women's Health</v>
          </cell>
        </row>
        <row r="278">
          <cell r="K278" t="str">
            <v>First American Bank of Illinois</v>
          </cell>
          <cell r="L278" t="str">
            <v>00-0000472</v>
          </cell>
          <cell r="M278" t="str">
            <v>First American Bank of IL</v>
          </cell>
        </row>
        <row r="279">
          <cell r="K279" t="str">
            <v>First Communications</v>
          </cell>
          <cell r="L279" t="str">
            <v>00-0000061</v>
          </cell>
          <cell r="M279" t="str">
            <v>First Communications</v>
          </cell>
        </row>
        <row r="280">
          <cell r="K280" t="str">
            <v>First Service Williams</v>
          </cell>
          <cell r="L280" t="str">
            <v>00-0000322</v>
          </cell>
          <cell r="M280" t="str">
            <v>First Service Williams</v>
          </cell>
        </row>
        <row r="281">
          <cell r="K281" t="str">
            <v>Fiserv</v>
          </cell>
          <cell r="L281" t="str">
            <v>00-0000062</v>
          </cell>
          <cell r="M281" t="str">
            <v>Fiserv</v>
          </cell>
        </row>
        <row r="282">
          <cell r="K282" t="str">
            <v>Flight Centre Ltd</v>
          </cell>
          <cell r="L282" t="str">
            <v>00-0000640</v>
          </cell>
          <cell r="M282" t="str">
            <v>Flight Centre Ltd</v>
          </cell>
        </row>
        <row r="283">
          <cell r="K283" t="str">
            <v>Focus Research, Inc.</v>
          </cell>
          <cell r="L283" t="str">
            <v>00-0000473</v>
          </cell>
          <cell r="M283" t="str">
            <v>Focus Research Inc</v>
          </cell>
        </row>
        <row r="284">
          <cell r="K284" t="str">
            <v>Forbes Travel Guide</v>
          </cell>
          <cell r="L284" t="str">
            <v>00-0000740</v>
          </cell>
          <cell r="M284" t="str">
            <v>Forbes Travel Guide</v>
          </cell>
        </row>
        <row r="285">
          <cell r="K285" t="str">
            <v>Fox News Network, LLC</v>
          </cell>
          <cell r="L285" t="str">
            <v>00-0000474</v>
          </cell>
          <cell r="M285" t="str">
            <v>Fox News Network LLC</v>
          </cell>
        </row>
        <row r="286">
          <cell r="K286" t="str">
            <v>Franklin Templeton</v>
          </cell>
          <cell r="L286" t="str">
            <v>00-0000063</v>
          </cell>
          <cell r="M286" t="str">
            <v>Franklin Templeton</v>
          </cell>
        </row>
        <row r="287">
          <cell r="K287" t="str">
            <v>FrontRush, Inc.</v>
          </cell>
          <cell r="L287" t="str">
            <v>00-0000475</v>
          </cell>
          <cell r="M287" t="str">
            <v>FrontRush Inc</v>
          </cell>
        </row>
        <row r="288">
          <cell r="K288" t="str">
            <v>Fulcrum Ventures</v>
          </cell>
          <cell r="L288" t="str">
            <v>00-0000064</v>
          </cell>
          <cell r="M288" t="str">
            <v>Fulcrum Ventures</v>
          </cell>
        </row>
        <row r="289">
          <cell r="K289" t="str">
            <v>Fulton Financial Corporation</v>
          </cell>
          <cell r="L289" t="str">
            <v>00-0000476</v>
          </cell>
          <cell r="M289" t="str">
            <v>Fulton Financial Corporation</v>
          </cell>
        </row>
        <row r="290">
          <cell r="K290" t="str">
            <v>GA Foundation Independent Coll</v>
          </cell>
          <cell r="L290" t="str">
            <v>00-0000071</v>
          </cell>
          <cell r="M290" t="str">
            <v>GA Foundation Independent Coll</v>
          </cell>
        </row>
        <row r="291">
          <cell r="K291" t="str">
            <v>GA State Univ Robinson College</v>
          </cell>
          <cell r="L291" t="str">
            <v>00-0000065</v>
          </cell>
          <cell r="M291" t="str">
            <v>GA State Univ Robinson College</v>
          </cell>
        </row>
        <row r="292">
          <cell r="K292" t="str">
            <v>GA State University Foundation</v>
          </cell>
          <cell r="L292" t="str">
            <v>00-0000066</v>
          </cell>
          <cell r="M292" t="str">
            <v>GA State University Foundation</v>
          </cell>
        </row>
        <row r="293">
          <cell r="K293" t="str">
            <v>GA Tech School</v>
          </cell>
          <cell r="L293" t="str">
            <v>00-0000067</v>
          </cell>
          <cell r="M293" t="str">
            <v>GA Tech School</v>
          </cell>
        </row>
        <row r="294">
          <cell r="K294" t="str">
            <v>Gas South LLC</v>
          </cell>
          <cell r="L294" t="str">
            <v>00-0000068</v>
          </cell>
          <cell r="M294" t="str">
            <v>Gas South LLC</v>
          </cell>
        </row>
        <row r="295">
          <cell r="K295" t="str">
            <v>Gates Foundation</v>
          </cell>
          <cell r="L295" t="str">
            <v>00-0000477</v>
          </cell>
          <cell r="M295" t="str">
            <v>Gates Foundation</v>
          </cell>
        </row>
        <row r="296">
          <cell r="K296" t="str">
            <v>Georgia Center for NonProfits</v>
          </cell>
          <cell r="L296" t="str">
            <v>00-0000069</v>
          </cell>
          <cell r="M296" t="str">
            <v>Georgia Center for NonProfits</v>
          </cell>
        </row>
        <row r="297">
          <cell r="K297" t="str">
            <v>Georgia Family Council</v>
          </cell>
          <cell r="L297" t="str">
            <v>00-0000070</v>
          </cell>
          <cell r="M297" t="str">
            <v>Georgia Family Council</v>
          </cell>
        </row>
        <row r="298">
          <cell r="K298" t="str">
            <v>GHI</v>
          </cell>
          <cell r="L298" t="str">
            <v>00-0000072</v>
          </cell>
          <cell r="M298" t="str">
            <v>GHI</v>
          </cell>
        </row>
        <row r="299">
          <cell r="K299" t="str">
            <v>Giving Tree, The</v>
          </cell>
          <cell r="L299" t="str">
            <v>00-0000230</v>
          </cell>
          <cell r="M299" t="str">
            <v>Giving Tree, The</v>
          </cell>
        </row>
        <row r="300">
          <cell r="K300" t="str">
            <v>Glass Door, Inc.</v>
          </cell>
          <cell r="L300" t="str">
            <v>00-0000478</v>
          </cell>
          <cell r="M300" t="str">
            <v>Glass Door Inc</v>
          </cell>
        </row>
        <row r="301">
          <cell r="K301" t="str">
            <v>Global Fluency</v>
          </cell>
          <cell r="L301" t="str">
            <v>00-0000073</v>
          </cell>
          <cell r="M301" t="str">
            <v>Global Fluency</v>
          </cell>
        </row>
        <row r="302">
          <cell r="K302" t="str">
            <v>Global Market Insite, Inc.</v>
          </cell>
          <cell r="L302" t="str">
            <v>00-0000479</v>
          </cell>
          <cell r="M302" t="str">
            <v>Global Market Insite Inc</v>
          </cell>
        </row>
        <row r="303">
          <cell r="K303" t="str">
            <v>Global Wide Media</v>
          </cell>
          <cell r="L303" t="str">
            <v>00-0000480</v>
          </cell>
          <cell r="M303" t="str">
            <v>Global Wide Media</v>
          </cell>
        </row>
        <row r="304">
          <cell r="K304" t="str">
            <v>GOJO Industries</v>
          </cell>
          <cell r="L304" t="str">
            <v>00-0000074</v>
          </cell>
          <cell r="M304" t="str">
            <v>GOJO Industries</v>
          </cell>
        </row>
        <row r="305">
          <cell r="K305" t="str">
            <v>Goodmortgage.com</v>
          </cell>
          <cell r="L305" t="str">
            <v>00-0000481</v>
          </cell>
          <cell r="M305" t="str">
            <v>Goodmortgage.com</v>
          </cell>
        </row>
        <row r="306">
          <cell r="K306" t="str">
            <v>Gooseberry Patch, Inc.</v>
          </cell>
          <cell r="L306" t="str">
            <v>00-0000482</v>
          </cell>
          <cell r="M306" t="str">
            <v>Gooseberry Patch Inc</v>
          </cell>
        </row>
        <row r="307">
          <cell r="K307" t="str">
            <v>Goverance Institute, The</v>
          </cell>
          <cell r="L307" t="str">
            <v>00-0000075</v>
          </cell>
          <cell r="M307" t="str">
            <v>Goverance Institute, The</v>
          </cell>
        </row>
        <row r="308">
          <cell r="K308" t="str">
            <v>Grand Lodge F &amp; AM of CA</v>
          </cell>
          <cell r="L308" t="str">
            <v>00-0000076</v>
          </cell>
          <cell r="M308" t="str">
            <v>Grand Lodge F &amp; AM of CA</v>
          </cell>
        </row>
        <row r="309">
          <cell r="K309" t="str">
            <v>Greater Philadelphia Cultural</v>
          </cell>
          <cell r="L309" t="str">
            <v>00-0000077</v>
          </cell>
          <cell r="M309" t="str">
            <v>Greater Philadelphia Cultural</v>
          </cell>
        </row>
        <row r="310">
          <cell r="K310" t="str">
            <v>Grist Magazine, Inc.</v>
          </cell>
          <cell r="L310" t="str">
            <v>00-0000483</v>
          </cell>
          <cell r="M310" t="str">
            <v>Grist Magazine Inc</v>
          </cell>
        </row>
        <row r="311">
          <cell r="K311" t="str">
            <v>Grockit</v>
          </cell>
          <cell r="L311" t="str">
            <v>00-0000687</v>
          </cell>
          <cell r="M311" t="str">
            <v>Grockit</v>
          </cell>
        </row>
        <row r="312">
          <cell r="K312" t="str">
            <v>Grooveshark</v>
          </cell>
          <cell r="L312" t="str">
            <v>00-0000755</v>
          </cell>
          <cell r="M312" t="str">
            <v>Grooveshark</v>
          </cell>
        </row>
        <row r="313">
          <cell r="K313" t="str">
            <v>Guideposts</v>
          </cell>
          <cell r="L313" t="str">
            <v>00-0000484</v>
          </cell>
          <cell r="M313" t="str">
            <v>Guideposts</v>
          </cell>
        </row>
        <row r="314">
          <cell r="K314" t="str">
            <v>Gulfside Casino Partnership</v>
          </cell>
          <cell r="L314" t="str">
            <v>00-0000485</v>
          </cell>
          <cell r="M314" t="str">
            <v>Gulfside Casino Partnership</v>
          </cell>
        </row>
        <row r="315">
          <cell r="K315" t="str">
            <v>HABASIT AG</v>
          </cell>
          <cell r="L315" t="str">
            <v>00-0000637</v>
          </cell>
          <cell r="M315" t="str">
            <v>HABASIT AG</v>
          </cell>
        </row>
        <row r="316">
          <cell r="K316" t="str">
            <v>Haltom's</v>
          </cell>
          <cell r="L316" t="str">
            <v>00-0000228</v>
          </cell>
          <cell r="M316" t="str">
            <v>Haltom's</v>
          </cell>
        </row>
        <row r="317">
          <cell r="K317" t="str">
            <v>HCC Life Insurance Company</v>
          </cell>
          <cell r="L317" t="str">
            <v>00-0000079</v>
          </cell>
          <cell r="M317" t="str">
            <v>HCC Life Insurance Company</v>
          </cell>
        </row>
        <row r="318">
          <cell r="K318" t="str">
            <v>Health and Safety Institue</v>
          </cell>
          <cell r="L318" t="str">
            <v>00-0000736</v>
          </cell>
          <cell r="M318" t="str">
            <v>Health and Safety Institute</v>
          </cell>
        </row>
        <row r="319">
          <cell r="K319" t="str">
            <v>Healthcare Georgia Foundation</v>
          </cell>
          <cell r="L319" t="str">
            <v>00-0000080</v>
          </cell>
          <cell r="M319" t="str">
            <v>Healthcare Georgia Foundation</v>
          </cell>
        </row>
        <row r="320">
          <cell r="K320" t="str">
            <v>HealthTech Direct, LLC</v>
          </cell>
          <cell r="L320" t="str">
            <v>00-0000081</v>
          </cell>
          <cell r="M320" t="str">
            <v>HealthTech Direct, LLC</v>
          </cell>
        </row>
        <row r="321">
          <cell r="K321" t="str">
            <v>Hearst Corporation</v>
          </cell>
          <cell r="L321" t="str">
            <v>00-0000486</v>
          </cell>
          <cell r="M321" t="str">
            <v>Hearst Corporation</v>
          </cell>
        </row>
        <row r="322">
          <cell r="K322" t="str">
            <v>Highlights For Children Inc</v>
          </cell>
          <cell r="L322" t="str">
            <v>00-0000487</v>
          </cell>
          <cell r="M322" t="str">
            <v>Highlights For Children Inc</v>
          </cell>
        </row>
        <row r="323">
          <cell r="K323" t="str">
            <v>Highlights For Children, Inc.</v>
          </cell>
          <cell r="L323" t="str">
            <v>00-0000487</v>
          </cell>
          <cell r="M323" t="str">
            <v>Highlights For Children Inc</v>
          </cell>
        </row>
        <row r="324">
          <cell r="K324" t="str">
            <v>HL Operating DBA Hartmann</v>
          </cell>
          <cell r="L324" t="str">
            <v>00-0000082</v>
          </cell>
          <cell r="M324" t="str">
            <v>HL Operating DBA Hartmann</v>
          </cell>
        </row>
        <row r="325">
          <cell r="K325" t="str">
            <v>Home Pipe Networks</v>
          </cell>
          <cell r="L325" t="str">
            <v>00-0000694</v>
          </cell>
          <cell r="M325" t="str">
            <v>Home Pipe Networks</v>
          </cell>
        </row>
        <row r="326">
          <cell r="K326" t="str">
            <v>Home Pipe Networks/TappIn</v>
          </cell>
          <cell r="L326" t="str">
            <v>00-0000694</v>
          </cell>
          <cell r="M326" t="str">
            <v>Home Pipe Networks</v>
          </cell>
        </row>
        <row r="327">
          <cell r="K327" t="str">
            <v>Honours Golf</v>
          </cell>
          <cell r="L327" t="str">
            <v>00-0000676</v>
          </cell>
          <cell r="M327" t="str">
            <v>Honours Golf</v>
          </cell>
        </row>
        <row r="328">
          <cell r="K328" t="str">
            <v>Horsesmouth LLC</v>
          </cell>
          <cell r="L328" t="str">
            <v>00-0000488</v>
          </cell>
          <cell r="M328" t="str">
            <v>Horsesmouth LLC</v>
          </cell>
        </row>
        <row r="329">
          <cell r="K329" t="str">
            <v>Hostway, Inc.</v>
          </cell>
          <cell r="L329" t="str">
            <v>00-0000489</v>
          </cell>
          <cell r="M329" t="str">
            <v>Hostway Inc</v>
          </cell>
        </row>
        <row r="330">
          <cell r="K330" t="str">
            <v>Hub City Farmer's Market</v>
          </cell>
          <cell r="L330" t="str">
            <v>00-0000083</v>
          </cell>
          <cell r="M330" t="str">
            <v>Hub City Farmer's Market</v>
          </cell>
        </row>
        <row r="331">
          <cell r="K331" t="str">
            <v>Human Resource Certification Institute</v>
          </cell>
          <cell r="L331" t="str">
            <v>00-0000490</v>
          </cell>
          <cell r="M331" t="str">
            <v>Human Resource Cert Inst</v>
          </cell>
        </row>
        <row r="332">
          <cell r="K332" t="str">
            <v>HyperX Media, Inc.</v>
          </cell>
          <cell r="L332" t="str">
            <v>00-0000491</v>
          </cell>
          <cell r="M332" t="str">
            <v>HyperX Media Inc</v>
          </cell>
        </row>
        <row r="333">
          <cell r="K333" t="str">
            <v>i4cp</v>
          </cell>
          <cell r="L333" t="str">
            <v>00-0000492</v>
          </cell>
          <cell r="M333" t="str">
            <v>i4cp</v>
          </cell>
        </row>
        <row r="334">
          <cell r="K334" t="str">
            <v>iCap Realty</v>
          </cell>
          <cell r="L334" t="str">
            <v>00-0000084</v>
          </cell>
          <cell r="M334" t="str">
            <v>iCap Realty</v>
          </cell>
        </row>
        <row r="335">
          <cell r="K335" t="str">
            <v>ICMA Retirement Corporation</v>
          </cell>
          <cell r="L335" t="str">
            <v>00-0000085</v>
          </cell>
          <cell r="M335" t="str">
            <v>ICMA Retirement Corporation</v>
          </cell>
        </row>
        <row r="336">
          <cell r="K336" t="str">
            <v>ID Watchdog</v>
          </cell>
          <cell r="L336" t="str">
            <v>00-0000493</v>
          </cell>
          <cell r="M336" t="str">
            <v>ID Watchdog</v>
          </cell>
        </row>
        <row r="337">
          <cell r="K337" t="str">
            <v>Ideal Media</v>
          </cell>
          <cell r="L337" t="str">
            <v>00-0000737</v>
          </cell>
          <cell r="M337" t="str">
            <v>Ideal Media</v>
          </cell>
        </row>
        <row r="338">
          <cell r="K338" t="str">
            <v>iFrogz, Inc.</v>
          </cell>
          <cell r="L338" t="str">
            <v>00-0000494</v>
          </cell>
          <cell r="M338" t="str">
            <v>iFrogz Inc</v>
          </cell>
        </row>
        <row r="339">
          <cell r="K339" t="str">
            <v>IFS North America</v>
          </cell>
          <cell r="L339" t="str">
            <v>00-0000495</v>
          </cell>
          <cell r="M339" t="str">
            <v>IFS North America</v>
          </cell>
        </row>
        <row r="340">
          <cell r="K340" t="str">
            <v>IJL Advertising</v>
          </cell>
          <cell r="L340" t="str">
            <v>00-0000086</v>
          </cell>
          <cell r="M340" t="str">
            <v>IJL Advertising</v>
          </cell>
        </row>
        <row r="341">
          <cell r="K341" t="str">
            <v>Imaginova Corp.</v>
          </cell>
          <cell r="L341" t="str">
            <v>00-0000496</v>
          </cell>
          <cell r="M341" t="str">
            <v>Imaginova Corp</v>
          </cell>
        </row>
        <row r="342">
          <cell r="K342" t="str">
            <v xml:space="preserve"> </v>
          </cell>
          <cell r="M342">
            <v>0</v>
          </cell>
        </row>
        <row r="343">
          <cell r="K343" t="str">
            <v>In the Swim</v>
          </cell>
          <cell r="L343" t="str">
            <v>00-0000497</v>
          </cell>
          <cell r="M343" t="str">
            <v>In the Swim</v>
          </cell>
        </row>
        <row r="344">
          <cell r="K344" t="str">
            <v>In Touch Ministries</v>
          </cell>
          <cell r="L344" t="str">
            <v>00-0000087</v>
          </cell>
          <cell r="M344" t="str">
            <v>In Touch Ministries</v>
          </cell>
        </row>
        <row r="345">
          <cell r="K345" t="str">
            <v>Incentive Logic</v>
          </cell>
          <cell r="L345" t="str">
            <v>00-0000399</v>
          </cell>
          <cell r="M345" t="str">
            <v>Incentive Logic</v>
          </cell>
        </row>
        <row r="346">
          <cell r="K346" t="str">
            <v>IncentOne</v>
          </cell>
          <cell r="L346" t="str">
            <v>00-0000641</v>
          </cell>
          <cell r="M346" t="str">
            <v>IncentOne</v>
          </cell>
        </row>
        <row r="347">
          <cell r="K347" t="str">
            <v>Independence Blue Cross</v>
          </cell>
          <cell r="L347" t="str">
            <v>00-0000088</v>
          </cell>
          <cell r="M347" t="str">
            <v>Independence Blue Cross</v>
          </cell>
        </row>
        <row r="348">
          <cell r="K348" t="str">
            <v>Indiana University Alumni Association</v>
          </cell>
          <cell r="L348" t="str">
            <v>00-0000498</v>
          </cell>
          <cell r="M348" t="str">
            <v>Indiana University Alumni Asso</v>
          </cell>
        </row>
        <row r="349">
          <cell r="K349" t="str">
            <v>Infinity Resources</v>
          </cell>
          <cell r="L349" t="str">
            <v>00-0000499</v>
          </cell>
          <cell r="M349" t="str">
            <v>Infinity Resources</v>
          </cell>
        </row>
        <row r="350">
          <cell r="K350" t="str">
            <v>Information Space, The</v>
          </cell>
          <cell r="L350" t="str">
            <v>00-0000089</v>
          </cell>
          <cell r="M350" t="str">
            <v>Information Space, The</v>
          </cell>
        </row>
        <row r="351">
          <cell r="K351" t="str">
            <v>InkSell.com</v>
          </cell>
          <cell r="L351" t="str">
            <v>00-0000500</v>
          </cell>
          <cell r="M351" t="str">
            <v>InkSell.com</v>
          </cell>
        </row>
        <row r="352">
          <cell r="K352" t="str">
            <v>inside ARM, LLC</v>
          </cell>
          <cell r="L352" t="str">
            <v>00-0000695</v>
          </cell>
          <cell r="M352" t="str">
            <v>Inside ARM LLC</v>
          </cell>
        </row>
        <row r="353">
          <cell r="K353" t="str">
            <v>Institute of Int Education</v>
          </cell>
          <cell r="L353" t="str">
            <v>00-0000090</v>
          </cell>
          <cell r="M353" t="str">
            <v>Institute of Int Education</v>
          </cell>
        </row>
        <row r="354">
          <cell r="K354" t="str">
            <v>Insure.com</v>
          </cell>
          <cell r="L354" t="str">
            <v>00-0000501</v>
          </cell>
          <cell r="M354" t="str">
            <v>Insure.com</v>
          </cell>
        </row>
        <row r="355">
          <cell r="K355" t="str">
            <v>Integrated Media Solutions</v>
          </cell>
          <cell r="L355" t="str">
            <v>00-0000746</v>
          </cell>
          <cell r="M355" t="str">
            <v>Integrated Media Solutions</v>
          </cell>
        </row>
        <row r="356">
          <cell r="K356" t="str">
            <v>Integrity Advance, LLC</v>
          </cell>
          <cell r="L356" t="str">
            <v>00-0000091</v>
          </cell>
          <cell r="M356" t="str">
            <v>Integrity Advance, LLC</v>
          </cell>
        </row>
        <row r="357">
          <cell r="K357" t="str">
            <v>Interactive Services Group</v>
          </cell>
          <cell r="L357" t="str">
            <v>00-0000220</v>
          </cell>
          <cell r="M357" t="str">
            <v>Interactive Services Group</v>
          </cell>
        </row>
        <row r="358">
          <cell r="K358" t="str">
            <v>Intergam</v>
          </cell>
          <cell r="L358" t="str">
            <v>00-0000502</v>
          </cell>
          <cell r="M358" t="str">
            <v>Intergam</v>
          </cell>
        </row>
        <row r="359">
          <cell r="K359" t="str">
            <v>International Marketing Association, Inc.</v>
          </cell>
          <cell r="L359" t="str">
            <v>00-0000503</v>
          </cell>
          <cell r="M359" t="str">
            <v>Int'l Marketing Assoc Inc</v>
          </cell>
        </row>
        <row r="360">
          <cell r="K360" t="str">
            <v>International Scientific Comm</v>
          </cell>
          <cell r="L360" t="str">
            <v>00-0000375</v>
          </cell>
          <cell r="M360" t="str">
            <v>International Scientific Comm</v>
          </cell>
        </row>
        <row r="361">
          <cell r="K361" t="str">
            <v>Interviewing Service of Amer</v>
          </cell>
          <cell r="L361" t="str">
            <v>00-0000092</v>
          </cell>
          <cell r="M361" t="str">
            <v>Interviewing Service of Amer</v>
          </cell>
        </row>
        <row r="362">
          <cell r="K362" t="str">
            <v>Interweave Press, LLC</v>
          </cell>
          <cell r="L362" t="str">
            <v>00-0000504</v>
          </cell>
          <cell r="M362" t="str">
            <v>Interweave Press LLC</v>
          </cell>
        </row>
        <row r="363">
          <cell r="K363" t="str">
            <v>Invensys Process Systems</v>
          </cell>
          <cell r="L363" t="str">
            <v>00-0000093</v>
          </cell>
          <cell r="M363" t="str">
            <v>Invensys Process Systems</v>
          </cell>
        </row>
        <row r="364">
          <cell r="K364" t="str">
            <v>Ipac Financial Planning</v>
          </cell>
          <cell r="L364" t="str">
            <v>00-0000356</v>
          </cell>
          <cell r="M364" t="str">
            <v>Ipac Financial Planning</v>
          </cell>
        </row>
        <row r="365">
          <cell r="K365" t="str">
            <v>IT World Canada</v>
          </cell>
          <cell r="L365" t="str">
            <v>00-0000636</v>
          </cell>
          <cell r="M365" t="str">
            <v>IT World Canada</v>
          </cell>
        </row>
        <row r="366">
          <cell r="K366" t="str">
            <v>Jackson Oats Shaw</v>
          </cell>
          <cell r="L366" t="str">
            <v>00-0000094</v>
          </cell>
          <cell r="M366" t="str">
            <v>Jackson Oats Shaw</v>
          </cell>
        </row>
        <row r="367">
          <cell r="K367" t="str">
            <v>Jamestown Distributors, Inc.</v>
          </cell>
          <cell r="L367" t="str">
            <v>00-0000505</v>
          </cell>
          <cell r="M367" t="str">
            <v>Jamestown Distributors Inc</v>
          </cell>
        </row>
        <row r="368">
          <cell r="K368" t="str">
            <v>Janus International Amy Fuhlma</v>
          </cell>
          <cell r="L368" t="str">
            <v>00-0000095</v>
          </cell>
          <cell r="M368" t="str">
            <v>Janus International Amy Fuhlma</v>
          </cell>
        </row>
        <row r="369">
          <cell r="K369" t="str">
            <v>Jeff Smith Consulting, LLC</v>
          </cell>
          <cell r="L369" t="str">
            <v>00-0000506</v>
          </cell>
          <cell r="M369" t="str">
            <v>Jeff Smith Consulting LLC</v>
          </cell>
        </row>
        <row r="370">
          <cell r="K370" t="str">
            <v>Job Target</v>
          </cell>
          <cell r="L370" t="str">
            <v>00-0001417</v>
          </cell>
          <cell r="M370" t="str">
            <v>Job Target</v>
          </cell>
        </row>
        <row r="371">
          <cell r="K371" t="str">
            <v>Jobson Medical Information, LLC</v>
          </cell>
          <cell r="L371" t="str">
            <v>00-0000507</v>
          </cell>
          <cell r="M371" t="str">
            <v>Jobson Medical Infor LLC</v>
          </cell>
        </row>
        <row r="372">
          <cell r="K372" t="str">
            <v>Johnson Jewelers</v>
          </cell>
          <cell r="L372" t="str">
            <v>00-0000096</v>
          </cell>
          <cell r="M372" t="str">
            <v>Johnson Jewelers</v>
          </cell>
        </row>
        <row r="373">
          <cell r="K373" t="str">
            <v>Junior Golf Corporation</v>
          </cell>
          <cell r="L373" t="str">
            <v>00-0000002</v>
          </cell>
          <cell r="M373" t="str">
            <v>Junior Golf Corporation</v>
          </cell>
        </row>
        <row r="374">
          <cell r="K374" t="str">
            <v>Kayak.com</v>
          </cell>
          <cell r="L374" t="str">
            <v>00-0000743</v>
          </cell>
          <cell r="M374" t="str">
            <v>Kayak.com</v>
          </cell>
        </row>
        <row r="375">
          <cell r="K375" t="str">
            <v>Keep Georgia Safe</v>
          </cell>
          <cell r="L375" t="str">
            <v>00-0000642</v>
          </cell>
          <cell r="M375" t="str">
            <v>Keep Georgia Safe</v>
          </cell>
        </row>
        <row r="376">
          <cell r="K376" t="str">
            <v>Kenzo Parfumes</v>
          </cell>
          <cell r="L376" t="str">
            <v>00-0000360</v>
          </cell>
          <cell r="M376" t="str">
            <v>Kenzo Parfumes</v>
          </cell>
        </row>
        <row r="377">
          <cell r="K377" t="str">
            <v>KIPP Metro Atlanta</v>
          </cell>
          <cell r="L377" t="str">
            <v>00-0000097</v>
          </cell>
          <cell r="M377" t="str">
            <v>KIPP Metro Atlanta</v>
          </cell>
        </row>
        <row r="378">
          <cell r="K378" t="str">
            <v>L.E.K Consulting, LLC</v>
          </cell>
          <cell r="L378" t="str">
            <v>00-0000508</v>
          </cell>
          <cell r="M378" t="str">
            <v>LEK Consulting LLC</v>
          </cell>
        </row>
        <row r="379">
          <cell r="K379" t="str">
            <v>LA Assoc of Nurse Anesthetists</v>
          </cell>
          <cell r="L379" t="str">
            <v>00-0000103</v>
          </cell>
          <cell r="M379" t="str">
            <v>LA Assoc of Nurse Anesthetists</v>
          </cell>
        </row>
        <row r="380">
          <cell r="K380" t="str">
            <v>LA Fitness</v>
          </cell>
          <cell r="L380" t="str">
            <v>00-0000509</v>
          </cell>
          <cell r="M380" t="str">
            <v>LA Fitness</v>
          </cell>
        </row>
        <row r="381">
          <cell r="K381" t="str">
            <v>Learning Works (Young Minds )</v>
          </cell>
          <cell r="L381" t="str">
            <v>00-0000323</v>
          </cell>
          <cell r="M381" t="str">
            <v>Learning Works (Young Minds )</v>
          </cell>
        </row>
        <row r="382">
          <cell r="K382" t="str">
            <v>Lee Enterprises</v>
          </cell>
          <cell r="L382" t="str">
            <v>00-0000510</v>
          </cell>
          <cell r="M382" t="str">
            <v>Lee Enterprises</v>
          </cell>
        </row>
        <row r="383">
          <cell r="K383" t="str">
            <v>Levitan, Yegidis &amp; Associates</v>
          </cell>
          <cell r="L383" t="str">
            <v>00-0000098</v>
          </cell>
          <cell r="M383" t="str">
            <v>Levitan, Yegidis &amp; Associates</v>
          </cell>
        </row>
        <row r="384">
          <cell r="K384" t="str">
            <v>Levy Jewelers</v>
          </cell>
          <cell r="L384" t="str">
            <v>00-0000099</v>
          </cell>
          <cell r="M384" t="str">
            <v>Levy Jewelers</v>
          </cell>
        </row>
        <row r="385">
          <cell r="K385" t="str">
            <v>LexisNexis</v>
          </cell>
          <cell r="L385" t="str">
            <v>00-0000100</v>
          </cell>
          <cell r="M385" t="str">
            <v>LexisNexis</v>
          </cell>
        </row>
        <row r="386">
          <cell r="K386" t="str">
            <v>Lieberman Software Corporation</v>
          </cell>
          <cell r="L386" t="str">
            <v>00-0000101</v>
          </cell>
          <cell r="M386" t="str">
            <v>Lieberman Software Corporation</v>
          </cell>
        </row>
        <row r="387">
          <cell r="K387" t="str">
            <v>Life Quotes, Inc.</v>
          </cell>
          <cell r="L387" t="str">
            <v>00-0000501</v>
          </cell>
          <cell r="M387" t="str">
            <v>Life Quotes Inc</v>
          </cell>
        </row>
        <row r="388">
          <cell r="K388" t="str">
            <v>Lion Technologies, Inc.</v>
          </cell>
          <cell r="L388" t="str">
            <v>00-0000511</v>
          </cell>
          <cell r="M388" t="str">
            <v>Lion Technologies Inc</v>
          </cell>
        </row>
        <row r="389">
          <cell r="K389" t="str">
            <v>Liquidity Services, Inc.</v>
          </cell>
          <cell r="L389" t="str">
            <v>00-0000512</v>
          </cell>
          <cell r="M389" t="str">
            <v>Liquidity Services Inc</v>
          </cell>
        </row>
        <row r="390">
          <cell r="K390" t="str">
            <v>Liquidity Services, Inc.</v>
          </cell>
          <cell r="L390" t="str">
            <v>00-0000512</v>
          </cell>
          <cell r="M390" t="str">
            <v>Liquidity Services Inc</v>
          </cell>
        </row>
        <row r="391">
          <cell r="K391" t="str">
            <v>List Services Corporation</v>
          </cell>
          <cell r="L391" t="str">
            <v>00-0000513</v>
          </cell>
          <cell r="M391" t="str">
            <v>List Services Corp</v>
          </cell>
        </row>
        <row r="392">
          <cell r="K392" t="str">
            <v>List Services Corporation</v>
          </cell>
          <cell r="L392" t="str">
            <v>00-0000513</v>
          </cell>
          <cell r="M392" t="str">
            <v>List Services Corp</v>
          </cell>
        </row>
        <row r="393">
          <cell r="K393" t="str">
            <v>Lithonia Lighting</v>
          </cell>
          <cell r="L393" t="str">
            <v>00-0000643</v>
          </cell>
          <cell r="M393" t="str">
            <v>Lithonia Lighting</v>
          </cell>
        </row>
        <row r="394">
          <cell r="K394" t="str">
            <v>Log-On Computer &amp; Mailing Serv</v>
          </cell>
          <cell r="L394" t="str">
            <v>00-0000102</v>
          </cell>
          <cell r="M394" t="str">
            <v>Log-On Computer &amp; Mailing Serv</v>
          </cell>
        </row>
        <row r="395">
          <cell r="K395" t="str">
            <v>LTC Consultants</v>
          </cell>
          <cell r="L395" t="str">
            <v>00-0000104</v>
          </cell>
          <cell r="M395" t="str">
            <v>LTC Consultants</v>
          </cell>
        </row>
        <row r="396">
          <cell r="K396" t="str">
            <v>Lupo Morenete SL</v>
          </cell>
          <cell r="L396" t="str">
            <v>00-0000365</v>
          </cell>
          <cell r="M396" t="str">
            <v>Lupo Morenete SL</v>
          </cell>
        </row>
        <row r="397">
          <cell r="K397" t="str">
            <v>Macfadden Beverage Business</v>
          </cell>
          <cell r="L397" t="str">
            <v>00-0001418</v>
          </cell>
          <cell r="M397" t="str">
            <v>Macfadden Beverage Business</v>
          </cell>
        </row>
        <row r="398">
          <cell r="K398" t="str">
            <v>Mag Media</v>
          </cell>
          <cell r="L398" t="str">
            <v>00-0000635</v>
          </cell>
          <cell r="M398" t="str">
            <v>Mag Media</v>
          </cell>
        </row>
        <row r="399">
          <cell r="K399" t="str">
            <v>Mailtrack Limited</v>
          </cell>
          <cell r="L399" t="str">
            <v>00-0000652</v>
          </cell>
          <cell r="M399" t="str">
            <v>Mailtrack Limited</v>
          </cell>
        </row>
        <row r="400">
          <cell r="K400" t="str">
            <v>MarketFish Inc.</v>
          </cell>
          <cell r="L400" t="str">
            <v>00-0000514</v>
          </cell>
          <cell r="M400" t="str">
            <v>MarketFish Inc</v>
          </cell>
        </row>
        <row r="401">
          <cell r="K401" t="str">
            <v>MarketPlace Leaders</v>
          </cell>
          <cell r="L401" t="str">
            <v>00-0000105</v>
          </cell>
          <cell r="M401" t="str">
            <v>MarketPlace Leaders</v>
          </cell>
        </row>
        <row r="402">
          <cell r="K402" t="str">
            <v>Marquis Jewelers</v>
          </cell>
          <cell r="L402" t="str">
            <v>00-0000106</v>
          </cell>
          <cell r="M402" t="str">
            <v>Marquis Jewelers</v>
          </cell>
        </row>
        <row r="403">
          <cell r="K403" t="str">
            <v>Martindale-Hubbell</v>
          </cell>
          <cell r="L403" t="str">
            <v>00-0000324</v>
          </cell>
          <cell r="M403" t="str">
            <v>Martindale-Hubbell</v>
          </cell>
        </row>
        <row r="404">
          <cell r="K404" t="str">
            <v>Mary Black Foundation</v>
          </cell>
          <cell r="L404" t="str">
            <v>00-0000107</v>
          </cell>
          <cell r="M404" t="str">
            <v>Mary Black Foundation</v>
          </cell>
        </row>
        <row r="405">
          <cell r="K405" t="str">
            <v>Massachusetts Medical</v>
          </cell>
          <cell r="L405" t="str">
            <v>00-0000325</v>
          </cell>
          <cell r="M405" t="str">
            <v>Massachusetts Medical</v>
          </cell>
        </row>
        <row r="406">
          <cell r="K406" t="str">
            <v>Matson Navigation Company Inc</v>
          </cell>
          <cell r="L406" t="str">
            <v>00-0000108</v>
          </cell>
          <cell r="M406" t="str">
            <v>Matson Navigation Company Inc</v>
          </cell>
        </row>
        <row r="407">
          <cell r="K407" t="str">
            <v>Mbira Inc</v>
          </cell>
          <cell r="L407" t="str">
            <v>00-0000515</v>
          </cell>
          <cell r="M407" t="str">
            <v>Mbira Inc</v>
          </cell>
        </row>
        <row r="408">
          <cell r="K408" t="str">
            <v>MCH Data</v>
          </cell>
          <cell r="L408" t="str">
            <v>00-0000712</v>
          </cell>
          <cell r="M408" t="str">
            <v>MCH Data</v>
          </cell>
        </row>
        <row r="409">
          <cell r="K409" t="str">
            <v>Medcen Comm Health Foundation</v>
          </cell>
          <cell r="L409" t="str">
            <v>00-0000229</v>
          </cell>
          <cell r="M409" t="str">
            <v>Medcen Comm Health Foundation</v>
          </cell>
        </row>
        <row r="410">
          <cell r="K410" t="str">
            <v>Media General Operations, Inc.</v>
          </cell>
          <cell r="L410" t="str">
            <v>00-0000516</v>
          </cell>
          <cell r="M410" t="str">
            <v>Media General Operations Inc</v>
          </cell>
        </row>
        <row r="411">
          <cell r="K411" t="str">
            <v>Media Think</v>
          </cell>
          <cell r="L411" t="str">
            <v>00-0000109</v>
          </cell>
          <cell r="M411" t="str">
            <v>Media Think</v>
          </cell>
        </row>
        <row r="412">
          <cell r="K412" t="str">
            <v>MediaDyme, Inc.</v>
          </cell>
          <cell r="L412" t="str">
            <v>00-0000517</v>
          </cell>
          <cell r="M412" t="str">
            <v>MediaDyme Inc</v>
          </cell>
        </row>
        <row r="413">
          <cell r="K413" t="str">
            <v>Medicity, Inc.</v>
          </cell>
          <cell r="L413" t="str">
            <v>00-0000110</v>
          </cell>
          <cell r="M413" t="str">
            <v>Medicity, Inc.</v>
          </cell>
        </row>
        <row r="414">
          <cell r="K414" t="str">
            <v>MedPage Today, LLC</v>
          </cell>
          <cell r="L414" t="str">
            <v>00-0000518</v>
          </cell>
          <cell r="M414" t="str">
            <v>MedPage Today LLC</v>
          </cell>
        </row>
        <row r="415">
          <cell r="K415" t="str">
            <v>MedTrackAlert LLC</v>
          </cell>
          <cell r="L415" t="str">
            <v>00-0000519</v>
          </cell>
          <cell r="M415" t="str">
            <v>MedTrackAlert LLC</v>
          </cell>
        </row>
        <row r="416">
          <cell r="K416" t="str">
            <v>MedTrackAlert LLC</v>
          </cell>
          <cell r="L416" t="str">
            <v>00-0000747</v>
          </cell>
          <cell r="M416" t="str">
            <v>MedTrackAlert LLC</v>
          </cell>
        </row>
        <row r="417">
          <cell r="K417" t="str">
            <v>Meeting Expectations</v>
          </cell>
          <cell r="L417" t="str">
            <v>00-0000111</v>
          </cell>
          <cell r="M417" t="str">
            <v>Meeting Expectations</v>
          </cell>
        </row>
        <row r="418">
          <cell r="K418" t="str">
            <v>Meiotic Inc</v>
          </cell>
          <cell r="L418" t="str">
            <v>00-0000520</v>
          </cell>
          <cell r="M418" t="str">
            <v>Meiotic Inc</v>
          </cell>
        </row>
        <row r="419">
          <cell r="K419" t="str">
            <v>Mequoda Group, LLC</v>
          </cell>
          <cell r="L419" t="str">
            <v>00-0000521</v>
          </cell>
          <cell r="M419" t="str">
            <v>Mequoda Group LLC</v>
          </cell>
        </row>
        <row r="420">
          <cell r="K420" t="str">
            <v>Mercadien Group</v>
          </cell>
          <cell r="L420" t="str">
            <v>00-0000326</v>
          </cell>
          <cell r="M420" t="str">
            <v>Mercadien Group</v>
          </cell>
        </row>
        <row r="421">
          <cell r="K421" t="str">
            <v>Mercedes Benz Australia</v>
          </cell>
          <cell r="L421" t="str">
            <v>00-0000353</v>
          </cell>
          <cell r="M421" t="str">
            <v>Mercedes Benz Australia</v>
          </cell>
        </row>
        <row r="422">
          <cell r="K422" t="str">
            <v>Mercer Management Consulting</v>
          </cell>
          <cell r="L422" t="str">
            <v>00-0000522</v>
          </cell>
          <cell r="M422" t="str">
            <v>Mercer Management Consulting</v>
          </cell>
        </row>
        <row r="423">
          <cell r="K423" t="str">
            <v>Merial Limited</v>
          </cell>
          <cell r="L423" t="str">
            <v>00-0000112</v>
          </cell>
          <cell r="M423" t="str">
            <v>Merial Limited</v>
          </cell>
        </row>
        <row r="424">
          <cell r="K424" t="str">
            <v>Merriman</v>
          </cell>
          <cell r="L424" t="str">
            <v>00-0000113</v>
          </cell>
          <cell r="M424" t="str">
            <v>Merriman</v>
          </cell>
        </row>
        <row r="425">
          <cell r="K425" t="str">
            <v>Misc Customer Posting</v>
          </cell>
          <cell r="L425" t="str">
            <v>00-0000655</v>
          </cell>
          <cell r="M425" t="str">
            <v>Misc Customer Posting</v>
          </cell>
        </row>
        <row r="426">
          <cell r="K426" t="str">
            <v>Modern Luxury</v>
          </cell>
          <cell r="L426" t="str">
            <v>00-0000692</v>
          </cell>
          <cell r="M426" t="str">
            <v>Modern Luxury</v>
          </cell>
        </row>
        <row r="427">
          <cell r="K427" t="str">
            <v>Molbak's Garden + Home</v>
          </cell>
          <cell r="L427" t="str">
            <v>00-0000523</v>
          </cell>
          <cell r="M427" t="str">
            <v>Molbak's Garden + Home</v>
          </cell>
        </row>
        <row r="428">
          <cell r="K428" t="str">
            <v>Moneytree, Inc.</v>
          </cell>
          <cell r="L428" t="str">
            <v>00-0000524</v>
          </cell>
          <cell r="M428" t="str">
            <v>Moneytree Inc</v>
          </cell>
        </row>
        <row r="429">
          <cell r="K429" t="str">
            <v>Monotype Imaging</v>
          </cell>
          <cell r="L429" t="str">
            <v>00-0000327</v>
          </cell>
          <cell r="M429" t="str">
            <v>Monotype Imaging</v>
          </cell>
        </row>
        <row r="430">
          <cell r="K430" t="str">
            <v>Monster Cable Products, Inc.</v>
          </cell>
          <cell r="L430" t="str">
            <v>00-0001419</v>
          </cell>
          <cell r="M430" t="str">
            <v>Monster Cable Products, Inc.</v>
          </cell>
        </row>
        <row r="431">
          <cell r="K431" t="str">
            <v>Morgan Keegan &amp; Co</v>
          </cell>
          <cell r="L431" t="str">
            <v>00-0000348</v>
          </cell>
          <cell r="M431" t="str">
            <v>Morgan Keegan &amp; Co</v>
          </cell>
        </row>
        <row r="432">
          <cell r="K432" t="str">
            <v>Morris Publishing Corp.</v>
          </cell>
          <cell r="L432" t="str">
            <v>00-0000525</v>
          </cell>
          <cell r="M432" t="str">
            <v>Morris Publishing Corp</v>
          </cell>
        </row>
        <row r="433">
          <cell r="K433" t="str">
            <v>Most Effective Media</v>
          </cell>
          <cell r="L433" t="str">
            <v>00-0000526</v>
          </cell>
          <cell r="M433" t="str">
            <v>Most Effective Media</v>
          </cell>
        </row>
        <row r="434">
          <cell r="K434" t="str">
            <v>Mountain Valley Church</v>
          </cell>
          <cell r="L434" t="str">
            <v>00-0000114</v>
          </cell>
          <cell r="M434" t="str">
            <v>Mountain Valley Church</v>
          </cell>
        </row>
        <row r="435">
          <cell r="K435" t="str">
            <v>Mrs Beasley's</v>
          </cell>
          <cell r="L435" t="str">
            <v>00-0000115</v>
          </cell>
          <cell r="M435" t="str">
            <v>Mrs Beasley's</v>
          </cell>
        </row>
        <row r="436">
          <cell r="K436" t="str">
            <v>Ms3 Marketing</v>
          </cell>
          <cell r="L436" t="str">
            <v>00-0000376</v>
          </cell>
          <cell r="M436" t="str">
            <v>Ms3 Marketing</v>
          </cell>
        </row>
        <row r="437">
          <cell r="K437" t="str">
            <v>MSNBC Interactive News, LLC</v>
          </cell>
          <cell r="L437" t="str">
            <v>00-0000527</v>
          </cell>
          <cell r="M437" t="str">
            <v>MSNBC Interactive News LLC</v>
          </cell>
        </row>
        <row r="438">
          <cell r="K438" t="str">
            <v>MultiPlan, Inc</v>
          </cell>
          <cell r="L438" t="str">
            <v>00-0000328</v>
          </cell>
          <cell r="M438" t="str">
            <v>MultiPlan, Inc</v>
          </cell>
        </row>
        <row r="439">
          <cell r="K439" t="str">
            <v>Music Group Services US Inc.</v>
          </cell>
          <cell r="L439" t="str">
            <v>00-0000713</v>
          </cell>
          <cell r="M439" t="str">
            <v>Music Group Services US Inc</v>
          </cell>
        </row>
        <row r="440">
          <cell r="K440" t="str">
            <v>Narrowcast Group, LLC</v>
          </cell>
          <cell r="L440" t="str">
            <v>00-0000528</v>
          </cell>
          <cell r="M440" t="str">
            <v>Narrowcast Group LLC</v>
          </cell>
        </row>
        <row r="441">
          <cell r="K441" t="str">
            <v>Navy Federal Credit Union</v>
          </cell>
          <cell r="L441" t="str">
            <v>00-0000714</v>
          </cell>
          <cell r="M441" t="str">
            <v>Navy Federal Credit Union</v>
          </cell>
        </row>
        <row r="442">
          <cell r="K442" t="str">
            <v>NDC INFARED</v>
          </cell>
          <cell r="L442" t="str">
            <v>00-0000379</v>
          </cell>
          <cell r="M442" t="str">
            <v>NDC INFARED</v>
          </cell>
        </row>
        <row r="443">
          <cell r="K443" t="str">
            <v>NEA</v>
          </cell>
          <cell r="L443" t="str">
            <v>00-0000390</v>
          </cell>
          <cell r="M443" t="str">
            <v>NEA</v>
          </cell>
        </row>
        <row r="444">
          <cell r="K444" t="str">
            <v>NEA - TS - Acropolis Swan</v>
          </cell>
          <cell r="L444" t="str">
            <v>00-0000116</v>
          </cell>
          <cell r="M444" t="str">
            <v>NEA - TS - Acropolis Swan</v>
          </cell>
        </row>
        <row r="445">
          <cell r="K445" t="str">
            <v>NEA - TS - Asia Luxe Holidays</v>
          </cell>
          <cell r="L445" t="str">
            <v>00-0000663</v>
          </cell>
          <cell r="M445" t="str">
            <v>NEA - TS - Asia Luxe Holidays</v>
          </cell>
        </row>
        <row r="446">
          <cell r="K446" t="str">
            <v>NEA - TS - Avista Orlando</v>
          </cell>
          <cell r="L446" t="str">
            <v>00-0000117</v>
          </cell>
          <cell r="M446" t="str">
            <v>NEA - TS - Avista Orlando</v>
          </cell>
        </row>
        <row r="447">
          <cell r="K447" t="str">
            <v>NEA - TS - Avista Resort</v>
          </cell>
          <cell r="L447" t="str">
            <v>00-0000118</v>
          </cell>
          <cell r="M447" t="str">
            <v>NEA - TS - Avista Resort</v>
          </cell>
        </row>
        <row r="448">
          <cell r="K448" t="str">
            <v>NEA - TS - BlueGreen Corp</v>
          </cell>
          <cell r="L448" t="str">
            <v>00-0000119</v>
          </cell>
          <cell r="M448" t="str">
            <v>NEA - TS - BlueGreen Corp</v>
          </cell>
        </row>
        <row r="449">
          <cell r="K449" t="str">
            <v>NEA - TS - CACBC</v>
          </cell>
          <cell r="L449" t="str">
            <v>00-0000400</v>
          </cell>
          <cell r="M449" t="str">
            <v>NEA - TS - CACBC</v>
          </cell>
        </row>
        <row r="450">
          <cell r="K450" t="str">
            <v>NEA - TS - Choice Hotels FL</v>
          </cell>
          <cell r="L450" t="str">
            <v>00-0000120</v>
          </cell>
          <cell r="M450" t="str">
            <v>NEA - TS - Choice Hotels FL</v>
          </cell>
        </row>
        <row r="451">
          <cell r="K451" t="str">
            <v>NEA - TS - Chula Vista Resort</v>
          </cell>
          <cell r="L451" t="str">
            <v>00-0000121</v>
          </cell>
          <cell r="M451" t="str">
            <v>NEA - TS - Chula Vista Resort</v>
          </cell>
        </row>
        <row r="452">
          <cell r="K452" t="str">
            <v>NEA - TS - Country Inns &amp; Suit</v>
          </cell>
          <cell r="L452" t="str">
            <v>00-0000122</v>
          </cell>
          <cell r="M452" t="str">
            <v>NEA - TS - Country Inns &amp; Suit</v>
          </cell>
        </row>
        <row r="453">
          <cell r="K453" t="str">
            <v>NEA - TS - Cruises Only</v>
          </cell>
          <cell r="L453" t="str">
            <v>00-0000123</v>
          </cell>
          <cell r="M453" t="str">
            <v>NEA - TS - Cruises Only</v>
          </cell>
        </row>
        <row r="454">
          <cell r="K454" t="str">
            <v>NEA - TS - Ebags.com</v>
          </cell>
          <cell r="L454" t="str">
            <v>00-0000412</v>
          </cell>
          <cell r="M454" t="str">
            <v>NEA - TS - Ebags.com</v>
          </cell>
        </row>
        <row r="455">
          <cell r="K455" t="str">
            <v>NEA - TS - Gaylord Nat'l Resor</v>
          </cell>
          <cell r="L455" t="str">
            <v>00-0000124</v>
          </cell>
          <cell r="M455" t="str">
            <v>NEA - TS - Gaylord Nat'l Resor</v>
          </cell>
        </row>
        <row r="456">
          <cell r="K456" t="str">
            <v>NEA - TS - Group IST</v>
          </cell>
          <cell r="L456" t="str">
            <v>00-0000664</v>
          </cell>
          <cell r="M456" t="str">
            <v>NEA - TS - Group IST</v>
          </cell>
        </row>
        <row r="457">
          <cell r="K457" t="str">
            <v>NEA - TS - Holiday Group</v>
          </cell>
          <cell r="L457" t="str">
            <v>00-0000125</v>
          </cell>
          <cell r="M457" t="str">
            <v>NEA - TS - Holiday Group</v>
          </cell>
        </row>
        <row r="458">
          <cell r="K458" t="str">
            <v>NEA - TS - Island One Inc</v>
          </cell>
          <cell r="L458" t="str">
            <v>00-0000003</v>
          </cell>
          <cell r="M458" t="str">
            <v>NEA - TS - Island One Inc</v>
          </cell>
        </row>
        <row r="459">
          <cell r="K459" t="str">
            <v>NEA - TS - Morgans Hotel Group</v>
          </cell>
          <cell r="L459" t="str">
            <v>00-0000126</v>
          </cell>
          <cell r="M459" t="str">
            <v>NEA - TS - Morgans Hotel Group</v>
          </cell>
        </row>
        <row r="460">
          <cell r="K460" t="str">
            <v>NEA - TS - Myriad Mkting</v>
          </cell>
          <cell r="L460" t="str">
            <v>00-0000127</v>
          </cell>
          <cell r="M460" t="str">
            <v>NEA - TS - Myriad Mkting</v>
          </cell>
        </row>
        <row r="461">
          <cell r="K461" t="str">
            <v>NEA - TS - NEA Member Benefits</v>
          </cell>
          <cell r="L461" t="str">
            <v>00-0000750</v>
          </cell>
          <cell r="M461" t="str">
            <v>NEA - TS - NEA Member Benefits</v>
          </cell>
        </row>
        <row r="462">
          <cell r="K462" t="str">
            <v>NEA - TS - Q9 Advertising</v>
          </cell>
          <cell r="L462" t="str">
            <v>00-0000014</v>
          </cell>
          <cell r="M462" t="str">
            <v>NEA - TS - Q9 Advertising</v>
          </cell>
        </row>
        <row r="463">
          <cell r="K463" t="str">
            <v>NEA - TS - Rosen Hotels Leisur</v>
          </cell>
          <cell r="L463" t="str">
            <v>00-0000129</v>
          </cell>
          <cell r="M463" t="str">
            <v>NEA - TS - Rosen Hotels Leisur</v>
          </cell>
        </row>
        <row r="464">
          <cell r="K464" t="str">
            <v>NEA - TS - Shell Vacations Hos</v>
          </cell>
          <cell r="L464" t="str">
            <v>00-0000130</v>
          </cell>
          <cell r="M464" t="str">
            <v>NEA - TS - Shell Vacations Hos</v>
          </cell>
        </row>
        <row r="465">
          <cell r="K465" t="str">
            <v>NEA - TS - Sheraton Chicago</v>
          </cell>
          <cell r="L465" t="str">
            <v>00-0000131</v>
          </cell>
          <cell r="M465" t="str">
            <v>NEA - TS - Sheraton Chicago</v>
          </cell>
        </row>
        <row r="466">
          <cell r="K466" t="str">
            <v>NEA - TS - Smithsonian Journey</v>
          </cell>
          <cell r="L466" t="str">
            <v>00-0000370</v>
          </cell>
          <cell r="M466" t="str">
            <v>NEA - TS - Smithsonian Journey</v>
          </cell>
        </row>
        <row r="467">
          <cell r="K467" t="str">
            <v>NEA - TS - Starwood Hotels</v>
          </cell>
          <cell r="L467" t="str">
            <v>00-0000132</v>
          </cell>
          <cell r="M467" t="str">
            <v>NEA - TS - Starwood Hotels</v>
          </cell>
        </row>
        <row r="468">
          <cell r="K468" t="str">
            <v>NEA - TS - Starwood Hotels</v>
          </cell>
          <cell r="L468" t="str">
            <v>00-0000133</v>
          </cell>
          <cell r="M468" t="str">
            <v>NEA - TS - Starwood Hotels</v>
          </cell>
        </row>
        <row r="469">
          <cell r="K469" t="str">
            <v>NEA - TS - SunStream Hotels</v>
          </cell>
          <cell r="L469" t="str">
            <v>00-0000134</v>
          </cell>
          <cell r="M469" t="str">
            <v>NEA - TS - SunStream Hotels</v>
          </cell>
        </row>
        <row r="470">
          <cell r="K470" t="str">
            <v>NEA - TS - Vacations To Go</v>
          </cell>
          <cell r="L470" t="str">
            <v>00-0000413</v>
          </cell>
          <cell r="M470" t="str">
            <v>NEA - TS - Vacations To Go</v>
          </cell>
        </row>
        <row r="471">
          <cell r="K471" t="str">
            <v>NEA - TS - Waldorf Astoria Orl</v>
          </cell>
          <cell r="L471" t="str">
            <v>00-0000135</v>
          </cell>
          <cell r="M471" t="str">
            <v>NEA - TS - Waldorf Astoria Orl</v>
          </cell>
        </row>
        <row r="472">
          <cell r="K472" t="str">
            <v>NEA - TS - WorldStrides</v>
          </cell>
          <cell r="L472" t="str">
            <v>00-0000371</v>
          </cell>
          <cell r="M472" t="str">
            <v>NEA - TS - WorldStrides</v>
          </cell>
        </row>
        <row r="473">
          <cell r="K473" t="str">
            <v>NEA - TS - Wyndham Hotel Group</v>
          </cell>
          <cell r="L473" t="str">
            <v>00-0000372</v>
          </cell>
          <cell r="M473" t="str">
            <v>NEA - TS - Wyndham Hotel Group</v>
          </cell>
        </row>
        <row r="474">
          <cell r="K474" t="str">
            <v>NEA - TS - Wynn Las Vegas</v>
          </cell>
          <cell r="L474" t="str">
            <v>00-0000136</v>
          </cell>
          <cell r="M474" t="str">
            <v>NEA - TS - Wynn Las Vegas</v>
          </cell>
        </row>
        <row r="475">
          <cell r="K475" t="str">
            <v>NEA ( SCRUM - SOW 17)</v>
          </cell>
          <cell r="L475" t="str">
            <v>00-0000329</v>
          </cell>
          <cell r="M475" t="str">
            <v>NEA ( SCRUM - SOW 17)</v>
          </cell>
        </row>
        <row r="476">
          <cell r="K476" t="str">
            <v>NEA (Agile Meth - SOW 18)</v>
          </cell>
          <cell r="L476" t="str">
            <v>00-0000330</v>
          </cell>
          <cell r="M476" t="str">
            <v>NEA (Agile Meth - SOW 18)</v>
          </cell>
        </row>
        <row r="477">
          <cell r="K477" t="str">
            <v>NEA (Andy Linebaugh- Web Dev)</v>
          </cell>
          <cell r="L477" t="str">
            <v>00-0000331</v>
          </cell>
          <cell r="M477" t="str">
            <v>NEA (Andy Linebaugh- Web Dev)</v>
          </cell>
        </row>
        <row r="478">
          <cell r="K478" t="str">
            <v>NEA (Anup Garg SOW 16)</v>
          </cell>
          <cell r="L478" t="str">
            <v>00-0000644</v>
          </cell>
          <cell r="M478" t="str">
            <v>NEA (Anup Garg SOW 16)</v>
          </cell>
        </row>
        <row r="479">
          <cell r="K479" t="str">
            <v>NEA (Brian Dunn Pac Hosting)</v>
          </cell>
          <cell r="L479" t="str">
            <v>00-0000645</v>
          </cell>
          <cell r="M479" t="str">
            <v>NEA (Brian Dunn Pac Hosting)</v>
          </cell>
        </row>
        <row r="480">
          <cell r="K480" t="str">
            <v>NEA (Corp)</v>
          </cell>
          <cell r="L480" t="str">
            <v>00-0000332</v>
          </cell>
          <cell r="M480" t="str">
            <v>NEA (Corp)</v>
          </cell>
        </row>
        <row r="481">
          <cell r="K481" t="str">
            <v>NEA (Fund Website Hosting)</v>
          </cell>
          <cell r="L481" t="str">
            <v>00-0000646</v>
          </cell>
          <cell r="M481" t="str">
            <v>NEA (Fund Website Hosting)</v>
          </cell>
        </row>
        <row r="482">
          <cell r="K482" t="str">
            <v>NEA (Member Benefits)</v>
          </cell>
          <cell r="L482" t="str">
            <v>00-0000333</v>
          </cell>
          <cell r="M482" t="str">
            <v>NEA (Member Benefits)</v>
          </cell>
        </row>
        <row r="483">
          <cell r="K483" t="str">
            <v>NEA (Travel)</v>
          </cell>
          <cell r="L483" t="str">
            <v>00-0000334</v>
          </cell>
          <cell r="M483" t="str">
            <v>NEA (Travel)</v>
          </cell>
        </row>
        <row r="484">
          <cell r="K484" t="str">
            <v>NEA BnetSavy Web Hosting</v>
          </cell>
          <cell r="L484" t="str">
            <v>00-0000232</v>
          </cell>
          <cell r="M484" t="str">
            <v>NEA BnetSavy Web Hosting</v>
          </cell>
        </row>
        <row r="485">
          <cell r="K485" t="str">
            <v>NEA Brian Dunn Pac Hosting</v>
          </cell>
          <cell r="L485" t="str">
            <v>00-0000233</v>
          </cell>
          <cell r="M485" t="str">
            <v>NEA Brian Dunn Pac Hosting</v>
          </cell>
        </row>
        <row r="486">
          <cell r="K486" t="str">
            <v>NEA Interactive Media</v>
          </cell>
          <cell r="L486" t="str">
            <v>00-0000221</v>
          </cell>
          <cell r="M486" t="str">
            <v>NEA Interactive Media</v>
          </cell>
        </row>
        <row r="487">
          <cell r="K487" t="str">
            <v>NEA Member Benefits (D Hight)</v>
          </cell>
          <cell r="L487" t="str">
            <v>00-0000407</v>
          </cell>
          <cell r="M487" t="str">
            <v>NEA Member Benefits (D Hight)</v>
          </cell>
        </row>
        <row r="488">
          <cell r="K488" t="str">
            <v>NEA States</v>
          </cell>
          <cell r="L488" t="str">
            <v>00-0000222</v>
          </cell>
          <cell r="M488" t="str">
            <v>NEA States</v>
          </cell>
        </row>
        <row r="489">
          <cell r="K489" t="str">
            <v>Nectar Online Media</v>
          </cell>
          <cell r="L489" t="str">
            <v>00-0001387</v>
          </cell>
          <cell r="M489" t="str">
            <v>Nectar Online Media</v>
          </cell>
        </row>
        <row r="490">
          <cell r="K490" t="str">
            <v>Neff Company, The</v>
          </cell>
          <cell r="L490" t="str">
            <v>00-0000137</v>
          </cell>
          <cell r="M490" t="str">
            <v>Neff Company, The</v>
          </cell>
        </row>
        <row r="491">
          <cell r="K491" t="str">
            <v>NeoKoncept, Inc.</v>
          </cell>
          <cell r="L491" t="str">
            <v>00-0000529</v>
          </cell>
          <cell r="M491" t="str">
            <v>NeoKoncept Inc</v>
          </cell>
        </row>
        <row r="492">
          <cell r="K492" t="str">
            <v>Netplus Marketing, Inc.</v>
          </cell>
          <cell r="L492" t="str">
            <v>00-0000530</v>
          </cell>
          <cell r="M492" t="str">
            <v>Netplus Marketing Inc</v>
          </cell>
        </row>
        <row r="493">
          <cell r="K493" t="str">
            <v>Netplus Marketing, Inc.:Netplus Marketing - Pro.services</v>
          </cell>
          <cell r="L493" t="str">
            <v>00-0000530</v>
          </cell>
          <cell r="M493" t="str">
            <v>Netplus Marketing Inc</v>
          </cell>
        </row>
        <row r="494">
          <cell r="K494" t="str">
            <v>Netway Interactive</v>
          </cell>
          <cell r="L494" t="str">
            <v>00-0000138</v>
          </cell>
          <cell r="M494" t="str">
            <v>Netway Interactive</v>
          </cell>
        </row>
        <row r="495">
          <cell r="K495" t="str">
            <v>New Jersey Gasoline- C- Store</v>
          </cell>
          <cell r="L495" t="str">
            <v>00-0000335</v>
          </cell>
          <cell r="M495" t="str">
            <v>New Jersey Gasoline- C- Store</v>
          </cell>
        </row>
        <row r="496">
          <cell r="K496" t="str">
            <v>New Travel Co</v>
          </cell>
          <cell r="L496" t="str">
            <v>00-0000531</v>
          </cell>
          <cell r="M496" t="str">
            <v>New Travel Co</v>
          </cell>
        </row>
        <row r="497">
          <cell r="K497" t="str">
            <v>News Distribution Network, Inc</v>
          </cell>
          <cell r="L497" t="str">
            <v>00-0000139</v>
          </cell>
          <cell r="M497" t="str">
            <v>News Distribution Network, Inc</v>
          </cell>
        </row>
        <row r="498">
          <cell r="K498" t="str">
            <v>News Publishing Company</v>
          </cell>
          <cell r="L498" t="str">
            <v>00-0000336</v>
          </cell>
          <cell r="M498" t="str">
            <v>News Publishing Company</v>
          </cell>
        </row>
        <row r="499">
          <cell r="K499" t="str">
            <v>Newspaper Association of Ameri</v>
          </cell>
          <cell r="L499" t="str">
            <v>00-0000647</v>
          </cell>
          <cell r="M499" t="str">
            <v>Newspaper Association of Ameri</v>
          </cell>
        </row>
        <row r="500">
          <cell r="K500" t="str">
            <v>No Vacancy Inc</v>
          </cell>
          <cell r="L500" t="str">
            <v>00-0000140</v>
          </cell>
          <cell r="M500" t="str">
            <v>No Vacancy Inc</v>
          </cell>
        </row>
        <row r="501">
          <cell r="K501" t="str">
            <v>Norwegian Airlines</v>
          </cell>
          <cell r="L501" t="str">
            <v>00-0000634</v>
          </cell>
          <cell r="M501" t="str">
            <v>Norwegian Airlines</v>
          </cell>
        </row>
        <row r="502">
          <cell r="K502" t="str">
            <v>Novomed</v>
          </cell>
          <cell r="L502" t="str">
            <v>00-0000359</v>
          </cell>
          <cell r="M502" t="str">
            <v>Novomed</v>
          </cell>
        </row>
        <row r="503">
          <cell r="K503" t="str">
            <v>Nuance Communications Inc</v>
          </cell>
          <cell r="L503" t="str">
            <v>00-0000532</v>
          </cell>
          <cell r="M503" t="str">
            <v>Nuance Communications Inc</v>
          </cell>
        </row>
        <row r="504">
          <cell r="K504" t="str">
            <v>OCLC, Inc Web Junction</v>
          </cell>
          <cell r="L504" t="str">
            <v>00-0000533</v>
          </cell>
          <cell r="M504" t="str">
            <v>OCLC Inc Web Junction</v>
          </cell>
        </row>
        <row r="505">
          <cell r="K505" t="str">
            <v>Office Arrow LLC</v>
          </cell>
          <cell r="L505" t="str">
            <v>00-0000715</v>
          </cell>
          <cell r="M505" t="str">
            <v>Arrow LLC</v>
          </cell>
        </row>
        <row r="506">
          <cell r="K506" t="str">
            <v>ONE/Northwest</v>
          </cell>
          <cell r="L506" t="str">
            <v>00-0000534</v>
          </cell>
          <cell r="M506" t="str">
            <v>ONE/Northwest</v>
          </cell>
        </row>
        <row r="507">
          <cell r="K507" t="str">
            <v>Online Computer Library Center</v>
          </cell>
          <cell r="L507" t="str">
            <v>00-0000535</v>
          </cell>
          <cell r="M507" t="str">
            <v>Online Computer Library Ctr</v>
          </cell>
        </row>
        <row r="508">
          <cell r="K508" t="str">
            <v>Online Trader Daily</v>
          </cell>
          <cell r="L508" t="str">
            <v>00-0000536</v>
          </cell>
          <cell r="M508" t="str">
            <v>Online Trader Daily</v>
          </cell>
        </row>
        <row r="509">
          <cell r="K509" t="str">
            <v>OnMark Solutions</v>
          </cell>
          <cell r="L509" t="str">
            <v>00-0000537</v>
          </cell>
          <cell r="M509" t="str">
            <v>OnMark Solutions</v>
          </cell>
        </row>
        <row r="510">
          <cell r="K510" t="str">
            <v>OnPoint</v>
          </cell>
          <cell r="L510" t="str">
            <v>00-0000608</v>
          </cell>
          <cell r="M510" t="str">
            <v>OnPoint/Weber Marketing</v>
          </cell>
        </row>
        <row r="511">
          <cell r="K511" t="str">
            <v>Open Solutions BIS Inc</v>
          </cell>
          <cell r="L511" t="str">
            <v>00-0000337</v>
          </cell>
          <cell r="M511" t="str">
            <v>Open Solutions BIS Inc</v>
          </cell>
        </row>
        <row r="512">
          <cell r="K512" t="str">
            <v>Options Media Group</v>
          </cell>
          <cell r="L512" t="str">
            <v>00-0000538</v>
          </cell>
          <cell r="M512" t="str">
            <v>Options Media Group</v>
          </cell>
        </row>
        <row r="513">
          <cell r="K513" t="str">
            <v>Orotek</v>
          </cell>
          <cell r="L513" t="str">
            <v>00-0000141</v>
          </cell>
          <cell r="M513" t="str">
            <v>Orotek</v>
          </cell>
        </row>
        <row r="514">
          <cell r="K514" t="str">
            <v>Orthopaedic Research Foundatio</v>
          </cell>
          <cell r="L514" t="str">
            <v>00-0000142</v>
          </cell>
          <cell r="M514" t="str">
            <v>Orthopaedic Research Foundatio</v>
          </cell>
        </row>
        <row r="515">
          <cell r="K515" t="str">
            <v>OSISoft</v>
          </cell>
          <cell r="L515" t="str">
            <v>00-0000539</v>
          </cell>
          <cell r="M515" t="str">
            <v>OSISoft</v>
          </cell>
        </row>
        <row r="516">
          <cell r="K516" t="str">
            <v>Otter Products, LLC</v>
          </cell>
          <cell r="L516" t="str">
            <v>00-0000540</v>
          </cell>
          <cell r="M516" t="str">
            <v>Otter Products LLC</v>
          </cell>
        </row>
        <row r="517">
          <cell r="K517" t="str">
            <v>Owner IQ</v>
          </cell>
          <cell r="L517" t="str">
            <v>00-0000526</v>
          </cell>
          <cell r="M517" t="str">
            <v>Owner IQ</v>
          </cell>
        </row>
        <row r="518">
          <cell r="K518" t="str">
            <v>P.C. Richard and Son, Inc.</v>
          </cell>
          <cell r="L518" t="str">
            <v>00-0000541</v>
          </cell>
          <cell r="M518" t="str">
            <v>P C Richard &amp; Son Inc</v>
          </cell>
        </row>
        <row r="519">
          <cell r="K519" t="str">
            <v>Pandora Media</v>
          </cell>
          <cell r="L519" t="str">
            <v>00-0000542</v>
          </cell>
          <cell r="M519" t="str">
            <v>Pandora Media</v>
          </cell>
        </row>
        <row r="520">
          <cell r="K520" t="str">
            <v>Pathfinder Associates</v>
          </cell>
          <cell r="L520" t="str">
            <v>00-0000543</v>
          </cell>
          <cell r="M520" t="str">
            <v>Pathfinder Associates</v>
          </cell>
        </row>
        <row r="521">
          <cell r="K521" t="str">
            <v>Pathway Data, Inc.</v>
          </cell>
          <cell r="L521" t="str">
            <v>00-0000143</v>
          </cell>
          <cell r="M521" t="str">
            <v>Pathway Data, Inc.</v>
          </cell>
        </row>
        <row r="522">
          <cell r="K522" t="str">
            <v>Payformance Corporation</v>
          </cell>
          <cell r="L522" t="str">
            <v>00-0000726</v>
          </cell>
          <cell r="M522" t="str">
            <v>Payformance Corp</v>
          </cell>
        </row>
        <row r="523">
          <cell r="K523" t="str">
            <v>Payless ShoeSource</v>
          </cell>
          <cell r="L523" t="str">
            <v>00-0000144</v>
          </cell>
          <cell r="M523" t="str">
            <v>Payless ShoeSource</v>
          </cell>
        </row>
        <row r="524">
          <cell r="K524" t="str">
            <v>PayPal</v>
          </cell>
          <cell r="L524" t="str">
            <v>00-0000391</v>
          </cell>
          <cell r="M524" t="str">
            <v>PayPal</v>
          </cell>
        </row>
        <row r="525">
          <cell r="K525" t="str">
            <v>Peach State Integrated Tech</v>
          </cell>
          <cell r="L525" t="str">
            <v>00-0000145</v>
          </cell>
          <cell r="M525" t="str">
            <v>Peach State Integrated Tech</v>
          </cell>
        </row>
        <row r="526">
          <cell r="K526" t="str">
            <v>PennWell Corp</v>
          </cell>
          <cell r="L526" t="str">
            <v>00-0000146</v>
          </cell>
          <cell r="M526" t="str">
            <v>PennWell Corp</v>
          </cell>
        </row>
        <row r="527">
          <cell r="K527" t="str">
            <v>Petland, Corporate CDN</v>
          </cell>
          <cell r="L527" t="str">
            <v>00-0000650</v>
          </cell>
          <cell r="M527" t="str">
            <v>Petland Corporate CDN</v>
          </cell>
        </row>
        <row r="528">
          <cell r="K528" t="str">
            <v>Petroglyth Games</v>
          </cell>
          <cell r="L528" t="str">
            <v>00-0000670</v>
          </cell>
          <cell r="M528" t="str">
            <v>Petroglyph Games Inc</v>
          </cell>
        </row>
        <row r="529">
          <cell r="K529" t="str">
            <v>PFI Western Store</v>
          </cell>
          <cell r="L529" t="str">
            <v>00-0000544</v>
          </cell>
          <cell r="M529" t="str">
            <v>PFI Western Store</v>
          </cell>
        </row>
        <row r="530">
          <cell r="K530" t="str">
            <v>PIAM</v>
          </cell>
          <cell r="L530" t="str">
            <v>00-0000338</v>
          </cell>
          <cell r="M530" t="str">
            <v>PIAM</v>
          </cell>
        </row>
        <row r="531">
          <cell r="K531" t="str">
            <v>Pinnacle Group International</v>
          </cell>
          <cell r="L531" t="str">
            <v>00-0000147</v>
          </cell>
          <cell r="M531" t="str">
            <v>Pinnacle Group International</v>
          </cell>
        </row>
        <row r="532">
          <cell r="K532" t="str">
            <v>Pisces Group</v>
          </cell>
          <cell r="L532" t="str">
            <v>00-0000384</v>
          </cell>
          <cell r="M532" t="str">
            <v>Pisces Group</v>
          </cell>
        </row>
        <row r="533">
          <cell r="K533" t="str">
            <v>Pitman</v>
          </cell>
          <cell r="L533" t="str">
            <v>00-0000339</v>
          </cell>
          <cell r="M533" t="str">
            <v>Pitman</v>
          </cell>
        </row>
        <row r="534">
          <cell r="K534" t="str">
            <v>Pivot Group, The</v>
          </cell>
          <cell r="L534" t="str">
            <v>00-0000148</v>
          </cell>
          <cell r="M534" t="str">
            <v>Pivot Group, The</v>
          </cell>
        </row>
        <row r="535">
          <cell r="K535" t="str">
            <v>Pizzazz Email Publishing</v>
          </cell>
          <cell r="L535" t="str">
            <v>00-0000545</v>
          </cell>
          <cell r="M535" t="str">
            <v>Pizzazz Email Publishing</v>
          </cell>
        </row>
        <row r="536">
          <cell r="K536" t="str">
            <v>PNI Digital Media</v>
          </cell>
          <cell r="L536" t="str">
            <v>00-0000632</v>
          </cell>
          <cell r="M536" t="str">
            <v>PNI Digital Media</v>
          </cell>
        </row>
        <row r="537">
          <cell r="K537" t="str">
            <v>PointClear, LLC</v>
          </cell>
          <cell r="L537" t="str">
            <v>00-0000149</v>
          </cell>
          <cell r="M537" t="str">
            <v>PointClear, LLC</v>
          </cell>
        </row>
        <row r="538">
          <cell r="K538" t="str">
            <v>Points.com</v>
          </cell>
          <cell r="L538" t="str">
            <v>00-0000633</v>
          </cell>
          <cell r="M538" t="str">
            <v>Points.com</v>
          </cell>
        </row>
        <row r="539">
          <cell r="K539" t="str">
            <v>Polar Window of Canada Ltd.</v>
          </cell>
          <cell r="L539" t="str">
            <v>00-0000689</v>
          </cell>
          <cell r="M539" t="str">
            <v>Polar Windows</v>
          </cell>
        </row>
        <row r="540">
          <cell r="K540" t="str">
            <v>POP! Multimedia</v>
          </cell>
          <cell r="L540" t="str">
            <v>00-0000546</v>
          </cell>
          <cell r="M540" t="str">
            <v>POP! Multimedia</v>
          </cell>
        </row>
        <row r="541">
          <cell r="K541" t="str">
            <v>Portent Interactive</v>
          </cell>
          <cell r="L541" t="str">
            <v>00-0000547</v>
          </cell>
          <cell r="M541" t="str">
            <v>Portent Interactive</v>
          </cell>
        </row>
        <row r="542">
          <cell r="K542" t="str">
            <v>Positive Impact Partner</v>
          </cell>
          <cell r="L542" t="str">
            <v>00-0000340</v>
          </cell>
          <cell r="M542" t="str">
            <v>Positive Impact Partner</v>
          </cell>
        </row>
        <row r="543">
          <cell r="K543" t="str">
            <v>Power Reviews</v>
          </cell>
          <cell r="L543" t="str">
            <v>00-0000548</v>
          </cell>
          <cell r="M543" t="str">
            <v>Power Reviews</v>
          </cell>
        </row>
        <row r="544">
          <cell r="K544" t="str">
            <v>Premiere Global Services Inc</v>
          </cell>
          <cell r="L544" t="str">
            <v>00-0000341</v>
          </cell>
          <cell r="M544" t="str">
            <v>Premiere Global Services Inc</v>
          </cell>
        </row>
        <row r="545">
          <cell r="K545" t="str">
            <v>Prep Sportswear, Inc.</v>
          </cell>
          <cell r="L545" t="str">
            <v>00-0000549</v>
          </cell>
          <cell r="M545" t="str">
            <v>Prep Sportswear Inc</v>
          </cell>
        </row>
        <row r="546">
          <cell r="K546" t="str">
            <v>Press of Atlantic City, Inc.</v>
          </cell>
          <cell r="L546" t="str">
            <v>00-0000550</v>
          </cell>
          <cell r="M546" t="str">
            <v>Press of Atlantic City Inc</v>
          </cell>
        </row>
        <row r="547">
          <cell r="K547" t="str">
            <v>PriceGrabber, Inc.</v>
          </cell>
          <cell r="L547" t="str">
            <v>00-0000551</v>
          </cell>
          <cell r="M547" t="str">
            <v>PriceGrabber Inc</v>
          </cell>
        </row>
        <row r="548">
          <cell r="K548" t="str">
            <v>PrintRunner</v>
          </cell>
          <cell r="L548" t="str">
            <v>00-0000552</v>
          </cell>
          <cell r="M548" t="str">
            <v>PrintRunner</v>
          </cell>
        </row>
        <row r="549">
          <cell r="K549" t="str">
            <v>Pro-Caps Laboratories</v>
          </cell>
          <cell r="L549" t="str">
            <v>00-0000553</v>
          </cell>
          <cell r="M549" t="str">
            <v>Pro-Caps Laboratories</v>
          </cell>
        </row>
        <row r="550">
          <cell r="K550" t="str">
            <v>Prof Photographers of America</v>
          </cell>
          <cell r="L550" t="str">
            <v>00-0000150</v>
          </cell>
          <cell r="M550" t="str">
            <v>Prof Photographers of America</v>
          </cell>
        </row>
        <row r="551">
          <cell r="K551" t="str">
            <v>Program Business</v>
          </cell>
          <cell r="L551" t="str">
            <v>00-0000554</v>
          </cell>
          <cell r="M551" t="str">
            <v>Program Business</v>
          </cell>
        </row>
        <row r="552">
          <cell r="K552" t="str">
            <v>Pure Prescriptions Inc</v>
          </cell>
          <cell r="L552" t="str">
            <v>00-0000555</v>
          </cell>
          <cell r="M552" t="str">
            <v>Pure Prescriptions Inc</v>
          </cell>
        </row>
        <row r="553">
          <cell r="K553" t="str">
            <v>Pure Prescriptions, Inc.</v>
          </cell>
          <cell r="L553" t="str">
            <v>00-0000555</v>
          </cell>
          <cell r="M553" t="str">
            <v>Pure Prescriptions Inc</v>
          </cell>
        </row>
        <row r="554">
          <cell r="K554" t="str">
            <v>Pursuant Group</v>
          </cell>
          <cell r="L554" t="str">
            <v>00-0000151</v>
          </cell>
          <cell r="M554" t="str">
            <v>Pursuant Group</v>
          </cell>
        </row>
        <row r="555">
          <cell r="K555" t="str">
            <v>Quality Care for Children</v>
          </cell>
          <cell r="L555" t="str">
            <v>00-0000152</v>
          </cell>
          <cell r="M555" t="str">
            <v>Quality Care for Children</v>
          </cell>
        </row>
        <row r="556">
          <cell r="K556" t="str">
            <v>Quick International Courrier</v>
          </cell>
          <cell r="L556" t="str">
            <v>00-0000556</v>
          </cell>
          <cell r="M556" t="str">
            <v>Quick Int'l Courrier</v>
          </cell>
        </row>
        <row r="557">
          <cell r="K557" t="str">
            <v>Quote Wizard</v>
          </cell>
          <cell r="L557" t="str">
            <v>00-0000557</v>
          </cell>
          <cell r="M557" t="str">
            <v>Quote Wizard</v>
          </cell>
        </row>
        <row r="558">
          <cell r="K558" t="str">
            <v>Quote Wizard - Sales</v>
          </cell>
          <cell r="L558" t="str">
            <v>00-0000557</v>
          </cell>
          <cell r="M558" t="str">
            <v>Quote Wizard</v>
          </cell>
        </row>
        <row r="559">
          <cell r="K559" t="str">
            <v>R/West</v>
          </cell>
          <cell r="L559" t="str">
            <v>00-0000558</v>
          </cell>
          <cell r="M559" t="str">
            <v>R/West</v>
          </cell>
        </row>
        <row r="560">
          <cell r="K560" t="str">
            <v>Rabinowitz Dorf Communications</v>
          </cell>
          <cell r="L560" t="str">
            <v>00-0000153</v>
          </cell>
          <cell r="M560" t="str">
            <v>Rabinowitz Dorf Communications</v>
          </cell>
        </row>
        <row r="561">
          <cell r="K561" t="str">
            <v>Rapport Leadership Int'l</v>
          </cell>
          <cell r="L561" t="str">
            <v>00-0000154</v>
          </cell>
          <cell r="M561" t="str">
            <v>Rapport Leadership Int'l</v>
          </cell>
        </row>
        <row r="562">
          <cell r="K562" t="str">
            <v>RBX</v>
          </cell>
          <cell r="L562" t="str">
            <v>00-0000155</v>
          </cell>
          <cell r="M562" t="str">
            <v>RBX</v>
          </cell>
        </row>
        <row r="563">
          <cell r="K563" t="str">
            <v>ReadOZ</v>
          </cell>
          <cell r="L563" t="str">
            <v>00-0000744</v>
          </cell>
          <cell r="M563" t="str">
            <v>ReadOZ</v>
          </cell>
        </row>
        <row r="564">
          <cell r="K564" t="str">
            <v>Reagan Marketing - Reseller</v>
          </cell>
          <cell r="L564" t="str">
            <v>00-0000342</v>
          </cell>
          <cell r="M564" t="str">
            <v>Reagan Marketing - Reseller</v>
          </cell>
        </row>
        <row r="565">
          <cell r="K565" t="str">
            <v>Real Networks</v>
          </cell>
          <cell r="L565" t="str">
            <v>00-0000559</v>
          </cell>
          <cell r="M565" t="str">
            <v>Real Networks</v>
          </cell>
        </row>
        <row r="566">
          <cell r="K566" t="str">
            <v>Red Five Interactive</v>
          </cell>
          <cell r="L566" t="str">
            <v>00-0000560</v>
          </cell>
          <cell r="M566" t="str">
            <v>Red Five Interactive</v>
          </cell>
        </row>
        <row r="567">
          <cell r="K567" t="str">
            <v>Red Lion Hotels</v>
          </cell>
          <cell r="L567" t="str">
            <v>00-0000561</v>
          </cell>
          <cell r="M567" t="str">
            <v>Red Lion Hotels</v>
          </cell>
        </row>
        <row r="568">
          <cell r="K568" t="str">
            <v>Redbox</v>
          </cell>
          <cell r="L568" t="str">
            <v>00-0000224</v>
          </cell>
          <cell r="M568" t="str">
            <v>Redbox</v>
          </cell>
        </row>
        <row r="569">
          <cell r="K569" t="str">
            <v>Redbox - Chirp</v>
          </cell>
          <cell r="L569" t="str">
            <v>00-0000223</v>
          </cell>
          <cell r="M569" t="str">
            <v>Redbox - Chirp</v>
          </cell>
        </row>
        <row r="570">
          <cell r="K570" t="str">
            <v>Redfin, Inc.</v>
          </cell>
          <cell r="L570" t="str">
            <v>00-0000562</v>
          </cell>
          <cell r="M570" t="str">
            <v>Redfin Inc</v>
          </cell>
        </row>
        <row r="571">
          <cell r="K571" t="str">
            <v>Regence Group, The</v>
          </cell>
          <cell r="L571" t="str">
            <v>00-0000156</v>
          </cell>
          <cell r="M571" t="str">
            <v>Regence Group, The</v>
          </cell>
        </row>
        <row r="572">
          <cell r="K572" t="str">
            <v>Regions Bank</v>
          </cell>
          <cell r="L572" t="str">
            <v>00-0000160</v>
          </cell>
          <cell r="M572" t="str">
            <v>Regions Bank</v>
          </cell>
        </row>
        <row r="573">
          <cell r="K573" t="str">
            <v>Regions Bank - Overdraft</v>
          </cell>
          <cell r="L573" t="str">
            <v>00-0000159</v>
          </cell>
          <cell r="M573" t="str">
            <v>Regions Bank - Overdraft</v>
          </cell>
        </row>
        <row r="574">
          <cell r="K574" t="str">
            <v>Registrar Services Gmbh</v>
          </cell>
          <cell r="L574" t="str">
            <v>00-0000362</v>
          </cell>
          <cell r="M574" t="str">
            <v>Registrar Services Gmbh</v>
          </cell>
        </row>
        <row r="575">
          <cell r="K575" t="str">
            <v>REI</v>
          </cell>
          <cell r="L575" t="str">
            <v>00-0000563</v>
          </cell>
          <cell r="M575" t="str">
            <v>REI</v>
          </cell>
        </row>
        <row r="576">
          <cell r="K576" t="str">
            <v>Reis Services LLC</v>
          </cell>
          <cell r="L576" t="str">
            <v>00-0000161</v>
          </cell>
          <cell r="M576" t="str">
            <v>Reis Services LLC</v>
          </cell>
        </row>
        <row r="577">
          <cell r="K577" t="str">
            <v>Relationship1</v>
          </cell>
          <cell r="L577" t="str">
            <v>00-0000564</v>
          </cell>
          <cell r="M577" t="str">
            <v>Relationship1</v>
          </cell>
        </row>
        <row r="578">
          <cell r="K578" t="str">
            <v>Relish Marketing</v>
          </cell>
          <cell r="L578" t="str">
            <v>00-0000162</v>
          </cell>
          <cell r="M578" t="str">
            <v>Relish Marketing</v>
          </cell>
        </row>
        <row r="579">
          <cell r="K579" t="str">
            <v>Rely Medical Supply, Inc.</v>
          </cell>
          <cell r="L579" t="str">
            <v>00-0000718</v>
          </cell>
          <cell r="M579" t="str">
            <v>Rely Medical Supply Inc</v>
          </cell>
        </row>
        <row r="580">
          <cell r="K580" t="str">
            <v>Resource Group - Reseller</v>
          </cell>
          <cell r="L580" t="str">
            <v>00-0000343</v>
          </cell>
          <cell r="M580" t="str">
            <v>Resource Group - Reseller</v>
          </cell>
        </row>
        <row r="581">
          <cell r="K581" t="str">
            <v>Revnet LLC</v>
          </cell>
          <cell r="L581" t="str">
            <v>00-0000344</v>
          </cell>
          <cell r="M581" t="str">
            <v>Revnet LLC</v>
          </cell>
        </row>
        <row r="582">
          <cell r="K582" t="str">
            <v>RHYS Commercial</v>
          </cell>
          <cell r="L582" t="str">
            <v>00-0000345</v>
          </cell>
          <cell r="M582" t="str">
            <v>RHYS Commercial</v>
          </cell>
        </row>
        <row r="583">
          <cell r="K583" t="str">
            <v>Rivals.com / Yahoo</v>
          </cell>
          <cell r="L583" t="str">
            <v>00-0000163</v>
          </cell>
          <cell r="M583" t="str">
            <v>Rivals.com / Yahoo</v>
          </cell>
        </row>
        <row r="584">
          <cell r="K584" t="str">
            <v>Riverside Company</v>
          </cell>
          <cell r="L584" t="str">
            <v>00-0000716</v>
          </cell>
          <cell r="M584" t="str">
            <v>Riverside Company</v>
          </cell>
        </row>
        <row r="585">
          <cell r="K585" t="str">
            <v>Rivet Markcom Midwest Inc</v>
          </cell>
          <cell r="L585" t="str">
            <v>00-0000164</v>
          </cell>
          <cell r="M585" t="str">
            <v>Rivet Markcom Midwest Inc</v>
          </cell>
        </row>
        <row r="586">
          <cell r="K586" t="str">
            <v>Roex Inc</v>
          </cell>
          <cell r="L586" t="str">
            <v>00-0000565</v>
          </cell>
          <cell r="M586" t="str">
            <v>Roex Inc</v>
          </cell>
        </row>
        <row r="587">
          <cell r="K587" t="str">
            <v>Rutter Group, The</v>
          </cell>
          <cell r="L587" t="str">
            <v>00-0000165</v>
          </cell>
          <cell r="M587" t="str">
            <v>Rutter Group, The</v>
          </cell>
        </row>
        <row r="588">
          <cell r="K588" t="str">
            <v>S &amp; C Electric Company</v>
          </cell>
          <cell r="L588" t="str">
            <v>00-0000166</v>
          </cell>
          <cell r="M588" t="str">
            <v>S &amp; C Electric Company</v>
          </cell>
        </row>
        <row r="589">
          <cell r="K589" t="str">
            <v>Saddlebrook Resorts</v>
          </cell>
          <cell r="L589" t="str">
            <v>00-0000167</v>
          </cell>
          <cell r="M589" t="str">
            <v>Saddlebrook Resorts</v>
          </cell>
        </row>
        <row r="590">
          <cell r="K590" t="str">
            <v>Sagem-Interstar, Inc.</v>
          </cell>
          <cell r="L590" t="str">
            <v>00-0000380</v>
          </cell>
          <cell r="M590" t="str">
            <v>Sagem-Interstar, Inc.</v>
          </cell>
        </row>
        <row r="591">
          <cell r="K591" t="str">
            <v>Sally Hair &amp; Beauty Supplies</v>
          </cell>
          <cell r="L591" t="str">
            <v>00-0000367</v>
          </cell>
          <cell r="M591" t="str">
            <v>Sally Hair &amp; Beauty Supplies</v>
          </cell>
        </row>
        <row r="592">
          <cell r="K592" t="str">
            <v>Salty's Seafood Grills</v>
          </cell>
          <cell r="L592" t="str">
            <v>00-0000566</v>
          </cell>
          <cell r="M592" t="str">
            <v>Salty's Seafood Grills</v>
          </cell>
        </row>
        <row r="593">
          <cell r="K593" t="str">
            <v>Savvi Partners</v>
          </cell>
          <cell r="L593" t="str">
            <v>00-0000770</v>
          </cell>
          <cell r="M593" t="str">
            <v>Savvi Partners</v>
          </cell>
        </row>
        <row r="594">
          <cell r="K594" t="str">
            <v>Savvy Mom, Inc.</v>
          </cell>
          <cell r="L594" t="str">
            <v>00-0000631</v>
          </cell>
          <cell r="M594" t="str">
            <v>Savvy Mom Inc</v>
          </cell>
        </row>
        <row r="595">
          <cell r="K595" t="str">
            <v>Schneider National</v>
          </cell>
          <cell r="L595" t="str">
            <v>00-0000168</v>
          </cell>
          <cell r="M595" t="str">
            <v>Schneider National</v>
          </cell>
        </row>
        <row r="596">
          <cell r="K596" t="str">
            <v>ScoreBig</v>
          </cell>
          <cell r="L596" t="str">
            <v>00-0000567</v>
          </cell>
          <cell r="M596" t="str">
            <v>ScoreBig</v>
          </cell>
        </row>
        <row r="597">
          <cell r="K597" t="str">
            <v>ScotteVest</v>
          </cell>
          <cell r="L597" t="str">
            <v>00-0000748</v>
          </cell>
          <cell r="M597" t="str">
            <v>ScotteVest</v>
          </cell>
        </row>
        <row r="598">
          <cell r="K598" t="str">
            <v>SDMA</v>
          </cell>
          <cell r="L598" t="str">
            <v>00-0000568</v>
          </cell>
          <cell r="M598" t="str">
            <v>SDMA</v>
          </cell>
        </row>
        <row r="599">
          <cell r="K599" t="str">
            <v>Seattle Times</v>
          </cell>
          <cell r="L599" t="str">
            <v>00-0000569</v>
          </cell>
          <cell r="M599" t="str">
            <v>Seattle Times</v>
          </cell>
        </row>
        <row r="600">
          <cell r="K600" t="str">
            <v>SEIU</v>
          </cell>
          <cell r="L600" t="str">
            <v>00-0000170</v>
          </cell>
          <cell r="M600" t="str">
            <v>SEIU</v>
          </cell>
        </row>
        <row r="601">
          <cell r="K601" t="str">
            <v>Senior Connections</v>
          </cell>
          <cell r="L601" t="str">
            <v>00-0000171</v>
          </cell>
          <cell r="M601" t="str">
            <v>Senior Connections</v>
          </cell>
        </row>
        <row r="602">
          <cell r="K602" t="str">
            <v>ServeHAITI</v>
          </cell>
          <cell r="L602" t="str">
            <v>00-0000172</v>
          </cell>
          <cell r="M602" t="str">
            <v>ServeHAITI</v>
          </cell>
        </row>
        <row r="603">
          <cell r="K603" t="str">
            <v>Shepherd Center</v>
          </cell>
          <cell r="L603" t="str">
            <v>00-0000225</v>
          </cell>
          <cell r="M603" t="str">
            <v>Shepherd Center</v>
          </cell>
        </row>
        <row r="604">
          <cell r="K604" t="str">
            <v>Shiekh Shoes</v>
          </cell>
          <cell r="L604" t="str">
            <v>00-0000173</v>
          </cell>
          <cell r="M604" t="str">
            <v>Shiekh Shoes</v>
          </cell>
        </row>
        <row r="605">
          <cell r="K605" t="str">
            <v>Shoemart</v>
          </cell>
          <cell r="L605" t="str">
            <v>00-0000570</v>
          </cell>
          <cell r="M605" t="str">
            <v>Shoemart</v>
          </cell>
        </row>
        <row r="606">
          <cell r="K606" t="str">
            <v>ShopLocal, LLC</v>
          </cell>
          <cell r="L606" t="str">
            <v>00-0000571</v>
          </cell>
          <cell r="M606" t="str">
            <v>ShopLocal LLC</v>
          </cell>
        </row>
        <row r="607">
          <cell r="K607" t="str">
            <v>Sierra Trading Post</v>
          </cell>
          <cell r="L607" t="str">
            <v>00-0000572</v>
          </cell>
          <cell r="M607" t="str">
            <v>Sierra Trading Post</v>
          </cell>
        </row>
        <row r="608">
          <cell r="K608" t="str">
            <v>SiteStuff, Inc.</v>
          </cell>
          <cell r="L608" t="str">
            <v>00-0000573</v>
          </cell>
          <cell r="M608" t="str">
            <v>SiteStuff Inc</v>
          </cell>
        </row>
        <row r="609">
          <cell r="K609" t="str">
            <v>Sitt Asset Management,LLC</v>
          </cell>
          <cell r="L609" t="str">
            <v>00-0000174</v>
          </cell>
          <cell r="M609" t="str">
            <v>Sitt Asset Management,LLC</v>
          </cell>
        </row>
        <row r="610">
          <cell r="K610" t="str">
            <v>Sixth Avenue Electronics City, Inc.</v>
          </cell>
          <cell r="L610" t="str">
            <v>00-0000574</v>
          </cell>
          <cell r="M610" t="str">
            <v>Sixth Ave Electronics City Inc</v>
          </cell>
        </row>
        <row r="611">
          <cell r="K611" t="str">
            <v>Sloan Estate</v>
          </cell>
          <cell r="L611" t="str">
            <v>00-0000693</v>
          </cell>
          <cell r="M611" t="str">
            <v>Sloan Estate</v>
          </cell>
        </row>
        <row r="612">
          <cell r="K612" t="str">
            <v>SmartyCard</v>
          </cell>
          <cell r="L612" t="str">
            <v>00-0000575</v>
          </cell>
          <cell r="M612" t="str">
            <v>SmartyCard</v>
          </cell>
        </row>
        <row r="613">
          <cell r="K613" t="str">
            <v>Smith Bucklin</v>
          </cell>
          <cell r="L613" t="str">
            <v>00-0000175</v>
          </cell>
          <cell r="M613" t="str">
            <v>Smith Bucklin</v>
          </cell>
        </row>
        <row r="614">
          <cell r="K614" t="str">
            <v>SmithAmundsen LLC</v>
          </cell>
          <cell r="L614" t="str">
            <v>00-0000176</v>
          </cell>
          <cell r="M614" t="str">
            <v>SmithAmundsen LLC</v>
          </cell>
        </row>
        <row r="615">
          <cell r="K615" t="str">
            <v>Smyth Jewelers</v>
          </cell>
          <cell r="L615" t="str">
            <v>00-0000177</v>
          </cell>
          <cell r="M615" t="str">
            <v>Smyth Jewelers</v>
          </cell>
        </row>
        <row r="616">
          <cell r="K616" t="str">
            <v>SoftRealty.com</v>
          </cell>
          <cell r="L616" t="str">
            <v>00-0000178</v>
          </cell>
          <cell r="M616" t="str">
            <v>SoftRealty.com</v>
          </cell>
        </row>
        <row r="617">
          <cell r="K617" t="str">
            <v>Soundwave Productions Inc</v>
          </cell>
          <cell r="L617" t="str">
            <v>00-0000179</v>
          </cell>
          <cell r="M617" t="str">
            <v>Soundwave Productions Inc</v>
          </cell>
        </row>
        <row r="618">
          <cell r="K618" t="str">
            <v>Southeast Technical College</v>
          </cell>
          <cell r="L618" t="str">
            <v>00-0000169</v>
          </cell>
          <cell r="M618" t="str">
            <v>Southeast Technical College</v>
          </cell>
        </row>
        <row r="619">
          <cell r="K619" t="str">
            <v>Southern Company Services Inc</v>
          </cell>
          <cell r="L619" t="str">
            <v>00-0000180</v>
          </cell>
          <cell r="M619" t="str">
            <v>Southern Company Services Inc</v>
          </cell>
        </row>
        <row r="620">
          <cell r="K620" t="str">
            <v>SouthFace</v>
          </cell>
          <cell r="L620" t="str">
            <v>00-0000181</v>
          </cell>
          <cell r="M620" t="str">
            <v>SouthFace</v>
          </cell>
        </row>
        <row r="621">
          <cell r="K621" t="str">
            <v>SoyaTech, LLC</v>
          </cell>
          <cell r="L621" t="str">
            <v>00-0000576</v>
          </cell>
          <cell r="M621" t="str">
            <v>SoyaTech LLC</v>
          </cell>
        </row>
        <row r="622">
          <cell r="K622" t="str">
            <v>Speed FC</v>
          </cell>
          <cell r="L622" t="str">
            <v>00-0000696</v>
          </cell>
          <cell r="M622" t="str">
            <v>Speed FC</v>
          </cell>
        </row>
        <row r="623">
          <cell r="K623" t="str">
            <v>SPIL GAMES</v>
          </cell>
          <cell r="L623" t="str">
            <v>00-0000626</v>
          </cell>
          <cell r="M623" t="str">
            <v>SPIL GAMES</v>
          </cell>
        </row>
        <row r="624">
          <cell r="K624" t="str">
            <v>Spirit Clips</v>
          </cell>
          <cell r="L624" t="str">
            <v>00-0000577</v>
          </cell>
          <cell r="M624" t="str">
            <v>Spirit Clips</v>
          </cell>
        </row>
        <row r="625">
          <cell r="K625" t="str">
            <v>Splash Media</v>
          </cell>
          <cell r="L625" t="str">
            <v>00-0000578</v>
          </cell>
          <cell r="M625" t="str">
            <v>Splash Media</v>
          </cell>
        </row>
        <row r="626">
          <cell r="K626" t="str">
            <v>SPM Resorts</v>
          </cell>
          <cell r="L626" t="str">
            <v>00-0000771</v>
          </cell>
          <cell r="M626" t="str">
            <v>SPM Resorts</v>
          </cell>
        </row>
        <row r="627">
          <cell r="K627" t="str">
            <v>Sport and Health Clubs, L.C.</v>
          </cell>
          <cell r="L627" t="str">
            <v>00-0000651</v>
          </cell>
          <cell r="M627" t="str">
            <v>Sport &amp; Helath Clubs LC</v>
          </cell>
        </row>
        <row r="628">
          <cell r="K628" t="str">
            <v>Stampin'up!</v>
          </cell>
          <cell r="L628" t="str">
            <v>00-0000579</v>
          </cell>
          <cell r="M628" t="str">
            <v>Stampin'up!</v>
          </cell>
        </row>
        <row r="629">
          <cell r="K629" t="str">
            <v>Staywell Custom Communications</v>
          </cell>
          <cell r="L629" t="str">
            <v>00-0000183</v>
          </cell>
          <cell r="M629" t="str">
            <v>Staywell Custom Communications</v>
          </cell>
        </row>
        <row r="630">
          <cell r="K630" t="str">
            <v>Step By Step Marketing.com</v>
          </cell>
          <cell r="L630" t="str">
            <v>00-0000580</v>
          </cell>
          <cell r="M630" t="str">
            <v>Step By Step Marketing.com</v>
          </cell>
        </row>
        <row r="631">
          <cell r="K631" t="str">
            <v>Stock Development, Inc.</v>
          </cell>
          <cell r="L631" t="str">
            <v>00-0000581</v>
          </cell>
          <cell r="M631" t="str">
            <v>Stock Development Inc</v>
          </cell>
        </row>
        <row r="632">
          <cell r="K632" t="str">
            <v>StoneHenge Partners</v>
          </cell>
          <cell r="L632" t="str">
            <v>00-0000184</v>
          </cell>
          <cell r="M632" t="str">
            <v>StoneHenge Partners</v>
          </cell>
        </row>
        <row r="633">
          <cell r="K633" t="str">
            <v>Strategic Link Consulting</v>
          </cell>
          <cell r="L633" t="str">
            <v>00-0000226</v>
          </cell>
          <cell r="M633" t="str">
            <v>Strategic Link Consulting</v>
          </cell>
        </row>
        <row r="634">
          <cell r="K634" t="str">
            <v>Stream Realty</v>
          </cell>
          <cell r="L634" t="str">
            <v>00-0000185</v>
          </cell>
          <cell r="M634" t="str">
            <v>Stream Realty</v>
          </cell>
        </row>
        <row r="635">
          <cell r="K635" t="str">
            <v>Success Resources</v>
          </cell>
          <cell r="L635" t="str">
            <v>00-0000350</v>
          </cell>
          <cell r="M635" t="str">
            <v>Success Resources</v>
          </cell>
        </row>
        <row r="636">
          <cell r="K636" t="str">
            <v>Sunquest Information Systems</v>
          </cell>
          <cell r="L636" t="str">
            <v>00-0000186</v>
          </cell>
          <cell r="M636" t="str">
            <v>Sunquest Information Systems</v>
          </cell>
        </row>
        <row r="637">
          <cell r="K637" t="str">
            <v>SunTrust Campaign Accrlerator</v>
          </cell>
          <cell r="L637" t="str">
            <v>00-0000189</v>
          </cell>
          <cell r="M637" t="str">
            <v>SunTrust Campaign Accrlerator</v>
          </cell>
        </row>
        <row r="638">
          <cell r="K638" t="str">
            <v>Suntrust Mortgage, Inc</v>
          </cell>
          <cell r="L638" t="str">
            <v>00-0000187</v>
          </cell>
          <cell r="M638" t="str">
            <v>Suntrust Mortgage, Inc</v>
          </cell>
        </row>
        <row r="639">
          <cell r="K639" t="str">
            <v>SunTrust Mortgage, Inc B2C</v>
          </cell>
          <cell r="L639" t="str">
            <v>00-0000188</v>
          </cell>
          <cell r="M639" t="str">
            <v>SunTrust Mortgage, Inc B2C</v>
          </cell>
        </row>
        <row r="640">
          <cell r="K640" t="str">
            <v>Sutter Health, Inc.</v>
          </cell>
          <cell r="L640" t="str">
            <v>00-0000582</v>
          </cell>
          <cell r="M640" t="str">
            <v>Sutter Health Inc</v>
          </cell>
        </row>
        <row r="641">
          <cell r="K641" t="str">
            <v>SW College of Naturopathic Med</v>
          </cell>
          <cell r="L641" t="str">
            <v>00-0000182</v>
          </cell>
          <cell r="M641" t="str">
            <v>SW College of Naturopathic Med</v>
          </cell>
        </row>
        <row r="642">
          <cell r="K642" t="str">
            <v>SYDA Foundation</v>
          </cell>
          <cell r="L642" t="str">
            <v>00-0000190</v>
          </cell>
          <cell r="M642" t="str">
            <v>SYDA Foundation</v>
          </cell>
        </row>
        <row r="643">
          <cell r="K643" t="str">
            <v>TalktUp</v>
          </cell>
          <cell r="L643" t="str">
            <v>00-0000749</v>
          </cell>
          <cell r="M643" t="str">
            <v>TalktUp</v>
          </cell>
        </row>
        <row r="644">
          <cell r="K644" t="str">
            <v>TaskStream</v>
          </cell>
          <cell r="L644" t="str">
            <v>00-0000583</v>
          </cell>
          <cell r="M644" t="str">
            <v>TaskStream</v>
          </cell>
        </row>
        <row r="645">
          <cell r="K645" t="str">
            <v>Teachstreet, Inc.</v>
          </cell>
          <cell r="L645" t="str">
            <v>00-0000584</v>
          </cell>
          <cell r="M645" t="str">
            <v>Teachstreet Inc</v>
          </cell>
        </row>
        <row r="646">
          <cell r="K646" t="str">
            <v>Teavana, Inc.</v>
          </cell>
          <cell r="L646" t="str">
            <v>00-0000585</v>
          </cell>
          <cell r="M646" t="str">
            <v>Teavana Inc</v>
          </cell>
        </row>
        <row r="647">
          <cell r="K647" t="str">
            <v>Tech Data</v>
          </cell>
          <cell r="L647" t="str">
            <v>00-0000191</v>
          </cell>
          <cell r="M647" t="str">
            <v>Tech Data</v>
          </cell>
        </row>
        <row r="648">
          <cell r="K648" t="str">
            <v>Tech Data Canada</v>
          </cell>
          <cell r="L648" t="str">
            <v>00-0000387</v>
          </cell>
          <cell r="M648" t="str">
            <v>Tech Data Canada</v>
          </cell>
        </row>
        <row r="649">
          <cell r="K649" t="str">
            <v>TechMediaNetwork, Inc.</v>
          </cell>
          <cell r="L649" t="str">
            <v>00-0000586</v>
          </cell>
          <cell r="M649" t="str">
            <v>TechMediaNetwork Inc</v>
          </cell>
        </row>
        <row r="650">
          <cell r="K650" t="str">
            <v>TechMediaNetwork, Inc.:TechMediaNetwork, Inc.- pro.services</v>
          </cell>
          <cell r="L650" t="str">
            <v>00-0000586</v>
          </cell>
          <cell r="M650" t="str">
            <v>TechMediaNetwork Inc</v>
          </cell>
        </row>
        <row r="651">
          <cell r="K651" t="str">
            <v>TechnicalLead, Inc.</v>
          </cell>
          <cell r="L651" t="str">
            <v>00-0000587</v>
          </cell>
          <cell r="M651" t="str">
            <v>TechnicalLead Inc</v>
          </cell>
        </row>
        <row r="652">
          <cell r="K652" t="str">
            <v>TELUS Communications Company</v>
          </cell>
          <cell r="L652" t="str">
            <v>00-0000627</v>
          </cell>
          <cell r="M652" t="str">
            <v>TELUS Communications Company</v>
          </cell>
        </row>
        <row r="653">
          <cell r="K653" t="str">
            <v>The Bradford Group</v>
          </cell>
          <cell r="L653" t="str">
            <v>00-0000588</v>
          </cell>
          <cell r="M653" t="str">
            <v>Bradford Group, The</v>
          </cell>
        </row>
        <row r="654">
          <cell r="K654" t="str">
            <v>The Clymb</v>
          </cell>
          <cell r="L654" t="str">
            <v>00-0000741</v>
          </cell>
          <cell r="M654" t="str">
            <v>Clymb, The</v>
          </cell>
        </row>
        <row r="655">
          <cell r="K655" t="str">
            <v>The Connors Group, Inc.</v>
          </cell>
          <cell r="L655" t="str">
            <v>00-0000589</v>
          </cell>
          <cell r="M655" t="str">
            <v>Connors Group Inc, The</v>
          </cell>
        </row>
        <row r="656">
          <cell r="K656" t="str">
            <v>The Field Companies</v>
          </cell>
          <cell r="L656" t="str">
            <v>00-0000590</v>
          </cell>
          <cell r="M656" t="str">
            <v>Field Companies, The</v>
          </cell>
        </row>
        <row r="657">
          <cell r="K657" t="str">
            <v>The Field Companies Fullfiiment Center</v>
          </cell>
          <cell r="L657" t="str">
            <v>00-0000590</v>
          </cell>
          <cell r="M657" t="str">
            <v>Field Companies, The</v>
          </cell>
        </row>
        <row r="658">
          <cell r="K658" t="str">
            <v>The James R Whelan Agency</v>
          </cell>
          <cell r="L658" t="str">
            <v>00-0000756</v>
          </cell>
          <cell r="M658" t="str">
            <v>James R Whelan Agnecy, The</v>
          </cell>
        </row>
        <row r="659">
          <cell r="K659" t="str">
            <v xml:space="preserve"> </v>
          </cell>
          <cell r="M659">
            <v>0</v>
          </cell>
        </row>
        <row r="660">
          <cell r="K660" t="str">
            <v>TheaterMania</v>
          </cell>
          <cell r="L660" t="str">
            <v>00-0000592</v>
          </cell>
          <cell r="M660" t="str">
            <v>TheaterMania</v>
          </cell>
        </row>
        <row r="661">
          <cell r="K661" t="str">
            <v>Thomson Reuters</v>
          </cell>
          <cell r="L661" t="str">
            <v>00-0000193</v>
          </cell>
          <cell r="M661" t="str">
            <v>Thomson Reuters</v>
          </cell>
        </row>
        <row r="662">
          <cell r="K662" t="str">
            <v>Tickets.com Inc</v>
          </cell>
          <cell r="L662" t="str">
            <v>00-0000593</v>
          </cell>
          <cell r="M662" t="str">
            <v>Tickets.com Inc</v>
          </cell>
        </row>
        <row r="663">
          <cell r="K663" t="str">
            <v>Tickets.com, Inc.</v>
          </cell>
          <cell r="L663" t="str">
            <v>00-0000593</v>
          </cell>
          <cell r="M663" t="str">
            <v>Tickets.com Inc</v>
          </cell>
        </row>
        <row r="664">
          <cell r="K664" t="str">
            <v>Tillman Allen Greer</v>
          </cell>
          <cell r="L664" t="str">
            <v>00-0000194</v>
          </cell>
          <cell r="M664" t="str">
            <v>Tillman Allen Greer</v>
          </cell>
        </row>
        <row r="665">
          <cell r="K665" t="str">
            <v>Time Warner Cable</v>
          </cell>
          <cell r="L665" t="str">
            <v>00-0000195</v>
          </cell>
          <cell r="M665" t="str">
            <v>Time Warner Cable</v>
          </cell>
        </row>
        <row r="666">
          <cell r="K666" t="str">
            <v>Titan Agency, The</v>
          </cell>
          <cell r="L666" t="str">
            <v>00-0000196</v>
          </cell>
          <cell r="M666" t="str">
            <v>Titan Agency, The</v>
          </cell>
        </row>
        <row r="667">
          <cell r="K667" t="str">
            <v>Todo 1 Services, Inc.</v>
          </cell>
          <cell r="L667" t="str">
            <v>00-0000594</v>
          </cell>
          <cell r="M667" t="str">
            <v>Todo 1 Services Inc</v>
          </cell>
        </row>
        <row r="668">
          <cell r="K668" t="str">
            <v>Top Drawer Creative</v>
          </cell>
          <cell r="L668" t="str">
            <v>00-0000759</v>
          </cell>
          <cell r="M668" t="str">
            <v>Top Drawer Creative</v>
          </cell>
        </row>
        <row r="669">
          <cell r="K669" t="str">
            <v>Training Industry Inc</v>
          </cell>
          <cell r="L669" t="str">
            <v>00-0000406</v>
          </cell>
          <cell r="M669" t="str">
            <v>Training Industry Inc</v>
          </cell>
        </row>
        <row r="670">
          <cell r="K670" t="str">
            <v>Travel Click/The IDT Group</v>
          </cell>
          <cell r="L670" t="str">
            <v>00-0000591</v>
          </cell>
          <cell r="M670" t="str">
            <v>Travel Click/The IDT Group</v>
          </cell>
        </row>
        <row r="671">
          <cell r="K671" t="str">
            <v>Trinity School</v>
          </cell>
          <cell r="L671" t="str">
            <v>00-0000227</v>
          </cell>
          <cell r="M671" t="str">
            <v>Trinity School</v>
          </cell>
        </row>
        <row r="672">
          <cell r="K672" t="str">
            <v>Tucson Newspapers, Inc.</v>
          </cell>
          <cell r="L672" t="str">
            <v>00-0000595</v>
          </cell>
          <cell r="M672" t="str">
            <v>Tucson Newspapers Inc</v>
          </cell>
        </row>
        <row r="673">
          <cell r="K673" t="str">
            <v>Turning Technologies</v>
          </cell>
          <cell r="L673" t="str">
            <v>00-0000197</v>
          </cell>
          <cell r="M673" t="str">
            <v>Turning Technologies</v>
          </cell>
        </row>
        <row r="674">
          <cell r="K674" t="str">
            <v>Twist Image</v>
          </cell>
          <cell r="L674" t="str">
            <v>00-0000628</v>
          </cell>
          <cell r="M674" t="str">
            <v>Twist Image</v>
          </cell>
        </row>
        <row r="675">
          <cell r="K675" t="str">
            <v>Uline Inc</v>
          </cell>
          <cell r="L675" t="str">
            <v>00-0000198</v>
          </cell>
          <cell r="M675" t="str">
            <v>Uline Inc</v>
          </cell>
        </row>
        <row r="676">
          <cell r="K676" t="str">
            <v>UnbeateableSale.com</v>
          </cell>
          <cell r="L676" t="str">
            <v>00-0000596</v>
          </cell>
          <cell r="M676" t="str">
            <v>UnbeateableSale.com</v>
          </cell>
        </row>
        <row r="677">
          <cell r="K677" t="str">
            <v>Union-Tribune</v>
          </cell>
          <cell r="L677" t="str">
            <v>00-0000597</v>
          </cell>
          <cell r="M677" t="str">
            <v>Union-Tribune</v>
          </cell>
        </row>
        <row r="678">
          <cell r="K678" t="str">
            <v>United Soccer Leagues</v>
          </cell>
          <cell r="L678" t="str">
            <v>00-0000598</v>
          </cell>
          <cell r="M678" t="str">
            <v>United Soccer Leagues</v>
          </cell>
        </row>
        <row r="679">
          <cell r="K679" t="str">
            <v>United Way - King County</v>
          </cell>
          <cell r="L679" t="str">
            <v>00-0000599</v>
          </cell>
          <cell r="M679" t="str">
            <v>United Way - King County</v>
          </cell>
        </row>
        <row r="680">
          <cell r="K680" t="str">
            <v>University of West Georgia The</v>
          </cell>
          <cell r="L680" t="str">
            <v>00-0000192</v>
          </cell>
          <cell r="M680" t="str">
            <v>University of West Georgia The</v>
          </cell>
        </row>
        <row r="681">
          <cell r="K681" t="str">
            <v>USA Federal CU</v>
          </cell>
          <cell r="L681" t="str">
            <v>00-0000600</v>
          </cell>
          <cell r="M681" t="str">
            <v>USA Federal CU</v>
          </cell>
        </row>
        <row r="682">
          <cell r="K682" t="str">
            <v>USA Fulfillment</v>
          </cell>
          <cell r="L682" t="str">
            <v>00-0000199</v>
          </cell>
          <cell r="M682" t="str">
            <v>USA Fulfillment</v>
          </cell>
        </row>
        <row r="683">
          <cell r="K683" t="str">
            <v>USTA Atlanta</v>
          </cell>
          <cell r="L683" t="str">
            <v>00-0000200</v>
          </cell>
          <cell r="M683" t="str">
            <v>USTA Atlanta</v>
          </cell>
        </row>
        <row r="684">
          <cell r="K684" t="str">
            <v>Utility Board Supply, Inc.</v>
          </cell>
          <cell r="L684" t="str">
            <v>00-0000601</v>
          </cell>
          <cell r="M684" t="str">
            <v>Utility Board Supply Inc</v>
          </cell>
        </row>
        <row r="685">
          <cell r="K685" t="str">
            <v>Utrecht Art Supply</v>
          </cell>
          <cell r="L685" t="str">
            <v>00-0000602</v>
          </cell>
          <cell r="M685" t="str">
            <v>Utrecht Art Supply</v>
          </cell>
        </row>
        <row r="686">
          <cell r="K686" t="str">
            <v>Value Place Franchise Services</v>
          </cell>
          <cell r="L686" t="str">
            <v>00-0000201</v>
          </cell>
          <cell r="M686" t="str">
            <v>Value Place Franchise Services</v>
          </cell>
        </row>
        <row r="687">
          <cell r="K687" t="str">
            <v>Valued Services, LLC</v>
          </cell>
          <cell r="L687" t="str">
            <v>00-0000202</v>
          </cell>
          <cell r="M687" t="str">
            <v>Valued Services, LLC</v>
          </cell>
        </row>
        <row r="688">
          <cell r="K688" t="str">
            <v>Vegas Frontier</v>
          </cell>
          <cell r="L688" t="str">
            <v>00-0000648</v>
          </cell>
          <cell r="M688" t="str">
            <v>Vegas Frontier</v>
          </cell>
        </row>
        <row r="689">
          <cell r="K689" t="str">
            <v>VendorNet</v>
          </cell>
          <cell r="L689" t="str">
            <v>00-0000203</v>
          </cell>
          <cell r="M689" t="str">
            <v>VendorNet</v>
          </cell>
        </row>
        <row r="690">
          <cell r="K690" t="str">
            <v>VentureForth</v>
          </cell>
          <cell r="L690" t="str">
            <v>00-0000204</v>
          </cell>
          <cell r="M690" t="str">
            <v>VentureForth</v>
          </cell>
        </row>
        <row r="691">
          <cell r="K691" t="str">
            <v>Veracity Credit Consaltants, LLC</v>
          </cell>
          <cell r="L691" t="str">
            <v>00-0000603</v>
          </cell>
          <cell r="M691" t="str">
            <v>Veracity Credit Consultants</v>
          </cell>
        </row>
        <row r="692">
          <cell r="K692" t="str">
            <v>Vesdia Corporation</v>
          </cell>
          <cell r="L692" t="str">
            <v>00-0000205</v>
          </cell>
          <cell r="M692" t="str">
            <v>Vesdia Corporation</v>
          </cell>
        </row>
        <row r="693">
          <cell r="K693" t="str">
            <v>Vibrant Nation</v>
          </cell>
          <cell r="L693" t="str">
            <v>00-0000671</v>
          </cell>
          <cell r="M693" t="str">
            <v>Vibrant Nation</v>
          </cell>
        </row>
        <row r="694">
          <cell r="K694" t="str">
            <v>VideoJet Technologies, Inc</v>
          </cell>
          <cell r="L694" t="str">
            <v>00-0000206</v>
          </cell>
          <cell r="M694" t="str">
            <v>VideoJet Technologies, Inc</v>
          </cell>
        </row>
        <row r="695">
          <cell r="K695" t="str">
            <v>Videomaker</v>
          </cell>
          <cell r="L695" t="str">
            <v>00-0000728</v>
          </cell>
          <cell r="M695" t="str">
            <v>Videomaker</v>
          </cell>
        </row>
        <row r="696">
          <cell r="K696" t="str">
            <v>Virgin America, Inc.</v>
          </cell>
          <cell r="L696" t="str">
            <v>00-0000604</v>
          </cell>
          <cell r="M696" t="str">
            <v>Virgin America Inc</v>
          </cell>
        </row>
        <row r="697">
          <cell r="K697" t="str">
            <v>Virtuoso, LTD</v>
          </cell>
          <cell r="L697" t="str">
            <v>00-0000605</v>
          </cell>
          <cell r="M697" t="str">
            <v>Virtuoso LTD</v>
          </cell>
        </row>
        <row r="698">
          <cell r="K698" t="str">
            <v>Vital Images</v>
          </cell>
          <cell r="L698" t="str">
            <v>00-0000207</v>
          </cell>
          <cell r="M698" t="str">
            <v>Vital Images</v>
          </cell>
        </row>
        <row r="699">
          <cell r="K699" t="str">
            <v>Vote IQ, LLC</v>
          </cell>
          <cell r="L699" t="str">
            <v>00-0000606</v>
          </cell>
          <cell r="M699" t="str">
            <v>Vote IQ LLC</v>
          </cell>
        </row>
        <row r="700">
          <cell r="K700" t="str">
            <v>W P Carey</v>
          </cell>
          <cell r="L700" t="str">
            <v>00-0000208</v>
          </cell>
          <cell r="M700" t="str">
            <v>W P Carey</v>
          </cell>
        </row>
        <row r="701">
          <cell r="K701" t="str">
            <v>W/O Customer</v>
          </cell>
          <cell r="L701" t="str">
            <v>00-0000653</v>
          </cell>
          <cell r="M701" t="str">
            <v>W/O Customer</v>
          </cell>
        </row>
        <row r="702">
          <cell r="K702" t="str">
            <v>W3 Data, Inc.</v>
          </cell>
          <cell r="L702" t="str">
            <v>00-0000607</v>
          </cell>
          <cell r="M702" t="str">
            <v>W3 Data Inc</v>
          </cell>
        </row>
        <row r="703">
          <cell r="K703" t="str">
            <v>Ware Jewelers</v>
          </cell>
          <cell r="L703" t="str">
            <v>00-0000209</v>
          </cell>
          <cell r="M703" t="str">
            <v>Ware Jewelers</v>
          </cell>
        </row>
        <row r="704">
          <cell r="K704" t="str">
            <v>Washington Post Media</v>
          </cell>
          <cell r="L704" t="str">
            <v>00-0000772</v>
          </cell>
          <cell r="M704" t="str">
            <v>Washington Post Media</v>
          </cell>
        </row>
        <row r="705">
          <cell r="K705" t="str">
            <v>Washington Property Company</v>
          </cell>
          <cell r="L705" t="str">
            <v>00-0000210</v>
          </cell>
          <cell r="M705" t="str">
            <v>Washington Property Company</v>
          </cell>
        </row>
        <row r="706">
          <cell r="K706" t="str">
            <v>Washington State Medical Assoc</v>
          </cell>
          <cell r="L706" t="str">
            <v>00-0000211</v>
          </cell>
          <cell r="M706" t="str">
            <v>Washington State Medical Assoc</v>
          </cell>
        </row>
        <row r="707">
          <cell r="K707" t="str">
            <v>WeAreDigital</v>
          </cell>
          <cell r="L707" t="str">
            <v>00-0000629</v>
          </cell>
          <cell r="M707" t="str">
            <v>WeAreDigital</v>
          </cell>
        </row>
        <row r="708">
          <cell r="K708" t="str">
            <v>Wedding Shoppe, Inc.</v>
          </cell>
          <cell r="L708" t="str">
            <v>00-0000609</v>
          </cell>
          <cell r="M708" t="str">
            <v>Wedding Shoppe Inc</v>
          </cell>
        </row>
        <row r="709">
          <cell r="K709" t="str">
            <v>Weinstein Organization, The</v>
          </cell>
          <cell r="L709" t="str">
            <v>00-0000212</v>
          </cell>
          <cell r="M709" t="str">
            <v>Weinstein Organization, The</v>
          </cell>
        </row>
        <row r="710">
          <cell r="K710" t="str">
            <v>Wellington Realty LLC</v>
          </cell>
          <cell r="L710" t="str">
            <v>00-0000213</v>
          </cell>
          <cell r="M710" t="str">
            <v>Wellington Realty LLC</v>
          </cell>
        </row>
        <row r="711">
          <cell r="K711" t="str">
            <v>Wells Publishing</v>
          </cell>
          <cell r="L711" t="str">
            <v>00-0000610</v>
          </cell>
          <cell r="M711" t="str">
            <v>Wells Publishing</v>
          </cell>
        </row>
        <row r="712">
          <cell r="K712" t="str">
            <v>Westat</v>
          </cell>
          <cell r="L712" t="str">
            <v>00-0000398</v>
          </cell>
          <cell r="M712" t="str">
            <v>Westat</v>
          </cell>
        </row>
        <row r="713">
          <cell r="K713" t="str">
            <v>Westfield Group Inc</v>
          </cell>
          <cell r="L713" t="str">
            <v>00-0000214</v>
          </cell>
          <cell r="M713" t="str">
            <v>Westfield Group Inc</v>
          </cell>
        </row>
        <row r="714">
          <cell r="K714" t="str">
            <v>Westomatic Ltd</v>
          </cell>
          <cell r="L714" t="str">
            <v>00-0000381</v>
          </cell>
          <cell r="M714" t="str">
            <v>Westomatic Ltd</v>
          </cell>
        </row>
        <row r="715">
          <cell r="K715" t="str">
            <v>Wickers Sportswear Inc</v>
          </cell>
          <cell r="L715" t="str">
            <v>00-0000215</v>
          </cell>
          <cell r="M715" t="str">
            <v>Wickers Sportswear Inc</v>
          </cell>
        </row>
        <row r="716">
          <cell r="K716" t="str">
            <v>WineAccess, Inc.</v>
          </cell>
          <cell r="L716" t="str">
            <v>00-0000611</v>
          </cell>
          <cell r="M716" t="str">
            <v>WineAccess Inc</v>
          </cell>
        </row>
        <row r="717">
          <cell r="K717" t="str">
            <v>Winnercomm Inc</v>
          </cell>
          <cell r="L717" t="str">
            <v>00-0000612</v>
          </cell>
          <cell r="M717" t="str">
            <v>Winnercomm Inc</v>
          </cell>
        </row>
        <row r="718">
          <cell r="K718" t="str">
            <v>WiredMessenger</v>
          </cell>
          <cell r="L718" t="str">
            <v>00-0000630</v>
          </cell>
          <cell r="M718" t="str">
            <v>WiredMessenger</v>
          </cell>
        </row>
        <row r="719">
          <cell r="K719" t="str">
            <v>Wolters Kluwer Health</v>
          </cell>
          <cell r="L719" t="str">
            <v>00-0000613</v>
          </cell>
          <cell r="M719" t="str">
            <v>Wolters Kluwer Health</v>
          </cell>
        </row>
        <row r="720">
          <cell r="K720" t="str">
            <v>Womenetics</v>
          </cell>
          <cell r="L720" t="str">
            <v>00-0000216</v>
          </cell>
          <cell r="M720" t="str">
            <v>Womenetics</v>
          </cell>
        </row>
        <row r="721">
          <cell r="K721" t="str">
            <v>Wood Group GTS</v>
          </cell>
          <cell r="L721" t="str">
            <v>00-0000382</v>
          </cell>
          <cell r="M721" t="str">
            <v>Wood Group GTS</v>
          </cell>
        </row>
        <row r="722">
          <cell r="K722" t="str">
            <v>Wood Group Management Services</v>
          </cell>
          <cell r="L722" t="str">
            <v>00-0000383</v>
          </cell>
          <cell r="M722" t="str">
            <v>Wood Group Management Services</v>
          </cell>
        </row>
        <row r="723">
          <cell r="K723" t="str">
            <v>Woodland Park Zoo</v>
          </cell>
          <cell r="L723" t="str">
            <v>00-0000614</v>
          </cell>
          <cell r="M723" t="str">
            <v>Woodland Park Zoo</v>
          </cell>
        </row>
        <row r="724">
          <cell r="K724" t="str">
            <v>Worklife Inc</v>
          </cell>
          <cell r="L724" t="str">
            <v>00-0000217</v>
          </cell>
          <cell r="M724" t="str">
            <v>Worklife Inc</v>
          </cell>
        </row>
        <row r="725">
          <cell r="K725" t="str">
            <v>WWF Malaysia</v>
          </cell>
          <cell r="L725" t="str">
            <v>00-0000649</v>
          </cell>
          <cell r="M725" t="str">
            <v>WWF Malaysia</v>
          </cell>
        </row>
        <row r="726">
          <cell r="K726" t="str">
            <v>XL Marketing</v>
          </cell>
          <cell r="L726" t="str">
            <v>00-0000717</v>
          </cell>
          <cell r="M726" t="str">
            <v>XL Marketing</v>
          </cell>
        </row>
        <row r="727">
          <cell r="K727" t="str">
            <v>Yale New Haven Hospital</v>
          </cell>
          <cell r="L727" t="str">
            <v>00-0000346</v>
          </cell>
          <cell r="M727" t="str">
            <v>Yale New Haven Hospital</v>
          </cell>
        </row>
        <row r="728">
          <cell r="K728" t="str">
            <v>YesVideo</v>
          </cell>
          <cell r="L728" t="str">
            <v>00-0000738</v>
          </cell>
          <cell r="M728" t="str">
            <v>YesVideo</v>
          </cell>
        </row>
        <row r="729">
          <cell r="K729" t="str">
            <v>Ziff Davis Enterprise, Inc.</v>
          </cell>
          <cell r="L729" t="str">
            <v>00-0000615</v>
          </cell>
          <cell r="M729" t="str">
            <v>Ziff Davis Enterprise Inc</v>
          </cell>
        </row>
        <row r="730">
          <cell r="K730" t="str">
            <v>ZipLogix</v>
          </cell>
          <cell r="L730" t="str">
            <v>00-0000218</v>
          </cell>
          <cell r="M730" t="str">
            <v>ZipLogix</v>
          </cell>
        </row>
        <row r="731">
          <cell r="K731" t="str">
            <v>Zumiez.com</v>
          </cell>
          <cell r="L731" t="str">
            <v>00-0000616</v>
          </cell>
          <cell r="M731" t="str">
            <v>Zumiez.com</v>
          </cell>
        </row>
        <row r="732">
          <cell r="K732" t="str">
            <v>Gardens Alive, Inc.</v>
          </cell>
          <cell r="L732" t="str">
            <v>00-0001386</v>
          </cell>
          <cell r="M732" t="str">
            <v>Gardens Alive Inc</v>
          </cell>
        </row>
        <row r="733">
          <cell r="K733" t="str">
            <v>IMakeNews.com</v>
          </cell>
          <cell r="L733" t="str">
            <v>00-0001416</v>
          </cell>
          <cell r="M733" t="str">
            <v>IMakeNews.com</v>
          </cell>
        </row>
        <row r="734">
          <cell r="K734" t="str">
            <v>Billy Casper Golf, LLC</v>
          </cell>
          <cell r="L734" t="str">
            <v>00-0001449</v>
          </cell>
          <cell r="M734" t="str">
            <v>Billy Casper Golf, LLC</v>
          </cell>
        </row>
        <row r="735">
          <cell r="K735" t="str">
            <v>Dining Image</v>
          </cell>
          <cell r="L735" t="str">
            <v>00-0001450</v>
          </cell>
          <cell r="M735" t="str">
            <v>Dining Image</v>
          </cell>
        </row>
        <row r="736">
          <cell r="K736" t="str">
            <v>Group IST</v>
          </cell>
          <cell r="L736" t="str">
            <v>00-0001435</v>
          </cell>
          <cell r="M736" t="str">
            <v>Group IST</v>
          </cell>
        </row>
        <row r="737">
          <cell r="K737" t="str">
            <v>Las Vegas Athletic Clubs</v>
          </cell>
          <cell r="L737" t="str">
            <v>00-0001042</v>
          </cell>
          <cell r="M737" t="str">
            <v>Las Vegas Athletic Clubs</v>
          </cell>
        </row>
        <row r="738">
          <cell r="K738" t="str">
            <v>The Post-Standard</v>
          </cell>
          <cell r="L738" t="str">
            <v>00-0001388</v>
          </cell>
          <cell r="M738" t="str">
            <v>The Post-Standard</v>
          </cell>
        </row>
        <row r="739">
          <cell r="K739" t="str">
            <v>Wine on the Way</v>
          </cell>
          <cell r="L739" t="str">
            <v>00-0001328</v>
          </cell>
          <cell r="M739" t="str">
            <v>Wine on the Way</v>
          </cell>
        </row>
        <row r="740">
          <cell r="K740" t="str">
            <v>eSSENTIAL Accessibility</v>
          </cell>
          <cell r="L740" t="str">
            <v>00-0001434</v>
          </cell>
          <cell r="M740" t="str">
            <v>eSsential Accessibility</v>
          </cell>
        </row>
        <row r="741">
          <cell r="K741" t="str">
            <v>Centive Services LLC</v>
          </cell>
          <cell r="L741" t="str">
            <v xml:space="preserve"> </v>
          </cell>
        </row>
        <row r="744">
          <cell r="K744" t="str">
            <v xml:space="preserve">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ssage Invoice"/>
      <sheetName val="Message Input"/>
      <sheetName val="Service Invoice"/>
      <sheetName val="Legend"/>
      <sheetName val="Sheet5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1800gotjunk (2889)</v>
          </cell>
          <cell r="F5" t="str">
            <v>1800gotjunk</v>
          </cell>
        </row>
        <row r="6">
          <cell r="E6" t="str">
            <v>3balls (1991)</v>
          </cell>
          <cell r="F6" t="str">
            <v>3balls</v>
          </cell>
        </row>
        <row r="7">
          <cell r="E7" t="str">
            <v>5pointenterprises (2877)</v>
          </cell>
          <cell r="F7" t="str">
            <v>5pointenterprises</v>
          </cell>
        </row>
        <row r="8">
          <cell r="E8" t="str">
            <v>6ave (1656)</v>
          </cell>
          <cell r="F8" t="str">
            <v>6ave</v>
          </cell>
        </row>
        <row r="9">
          <cell r="E9" t="str">
            <v>73Accept (2384)</v>
          </cell>
          <cell r="F9" t="str">
            <v>73Accept</v>
          </cell>
        </row>
        <row r="10">
          <cell r="E10" t="str">
            <v>73Accept_child (2385)</v>
          </cell>
          <cell r="F10" t="str">
            <v>73Accept</v>
          </cell>
        </row>
        <row r="11">
          <cell r="E11" t="str">
            <v>73Accept_louis (2387)</v>
          </cell>
          <cell r="F11" t="str">
            <v>73Accept</v>
          </cell>
        </row>
        <row r="12">
          <cell r="E12" t="str">
            <v>73Accept_sharon (2386)</v>
          </cell>
          <cell r="F12" t="str">
            <v>73Accept</v>
          </cell>
        </row>
        <row r="13">
          <cell r="E13" t="str">
            <v>aarons (2822)</v>
          </cell>
          <cell r="F13" t="str">
            <v>aarons</v>
          </cell>
        </row>
        <row r="14">
          <cell r="E14" t="str">
            <v>aarons_estatements_canada (2757)</v>
          </cell>
          <cell r="F14" t="str">
            <v>aarons_estatements</v>
          </cell>
        </row>
        <row r="15">
          <cell r="E15" t="str">
            <v>aarons_estatements_rimco (2752)</v>
          </cell>
          <cell r="F15" t="str">
            <v>aarons_estatements</v>
          </cell>
        </row>
        <row r="16">
          <cell r="E16" t="str">
            <v>aarons_estatements_salo (2735)</v>
          </cell>
          <cell r="F16" t="str">
            <v>aarons_estatements</v>
          </cell>
        </row>
        <row r="17">
          <cell r="E17" t="str">
            <v>accessgroup (2058)</v>
          </cell>
          <cell r="F17" t="str">
            <v>accessgroup</v>
          </cell>
        </row>
        <row r="18">
          <cell r="E18" t="str">
            <v>accessgroup_confidential (2758)</v>
          </cell>
          <cell r="F18" t="str">
            <v>accessgroup</v>
          </cell>
        </row>
        <row r="19">
          <cell r="E19" t="str">
            <v>adv_pstandard (2751)</v>
          </cell>
          <cell r="F19" t="str">
            <v>adv pstandard</v>
          </cell>
        </row>
        <row r="20">
          <cell r="E20" t="str">
            <v>adv_al (463)</v>
          </cell>
          <cell r="F20" t="str">
            <v>advanceinternet</v>
          </cell>
        </row>
        <row r="21">
          <cell r="E21" t="str">
            <v>adv_annarbor (2288)</v>
          </cell>
          <cell r="F21" t="str">
            <v>advanceinternet</v>
          </cell>
        </row>
        <row r="22">
          <cell r="E22" t="str">
            <v>adv_cleveland (462)</v>
          </cell>
          <cell r="F22" t="str">
            <v>advanceinternet</v>
          </cell>
        </row>
        <row r="23">
          <cell r="E23" t="str">
            <v>adv_HireBioMedical (1995)</v>
          </cell>
          <cell r="F23" t="str">
            <v>advanceinternet</v>
          </cell>
        </row>
        <row r="24">
          <cell r="E24" t="str">
            <v>adv_LehighValley (1928)</v>
          </cell>
          <cell r="F24" t="str">
            <v>advanceinternet</v>
          </cell>
        </row>
        <row r="25">
          <cell r="E25" t="str">
            <v>adv_masslive (464)</v>
          </cell>
          <cell r="F25" t="str">
            <v>advanceinternet</v>
          </cell>
        </row>
        <row r="26">
          <cell r="E26" t="str">
            <v>adv_mlive (465)</v>
          </cell>
          <cell r="F26" t="str">
            <v>advanceinternet</v>
          </cell>
        </row>
        <row r="27">
          <cell r="E27" t="str">
            <v>adv_nj (466)</v>
          </cell>
          <cell r="F27" t="str">
            <v>advanceinternet</v>
          </cell>
        </row>
        <row r="28">
          <cell r="E28" t="str">
            <v>adv_nola (467)</v>
          </cell>
          <cell r="F28" t="str">
            <v>advanceinternet</v>
          </cell>
        </row>
        <row r="29">
          <cell r="E29" t="str">
            <v>adv_oregonlive (468)</v>
          </cell>
          <cell r="F29" t="str">
            <v>advanceinternet</v>
          </cell>
        </row>
        <row r="30">
          <cell r="E30" t="str">
            <v>adv_pennlive (469)</v>
          </cell>
          <cell r="F30" t="str">
            <v>advanceinternet</v>
          </cell>
        </row>
        <row r="31">
          <cell r="E31" t="str">
            <v>adv_silive (470)</v>
          </cell>
          <cell r="F31" t="str">
            <v>advanceinternet</v>
          </cell>
        </row>
        <row r="32">
          <cell r="E32" t="str">
            <v>adv_syracuse (471)</v>
          </cell>
          <cell r="F32" t="str">
            <v>advanceinternet</v>
          </cell>
        </row>
        <row r="33">
          <cell r="E33" t="str">
            <v>advanceinternet (435)</v>
          </cell>
          <cell r="F33" t="str">
            <v>advanceinternet</v>
          </cell>
        </row>
        <row r="34">
          <cell r="E34" t="str">
            <v>agilityloanservices (2715)</v>
          </cell>
          <cell r="F34" t="str">
            <v>agilityloanservices</v>
          </cell>
        </row>
        <row r="35">
          <cell r="E35" t="str">
            <v>agilityloanservices_peaks (2716)</v>
          </cell>
          <cell r="F35" t="str">
            <v>agilityloanservices</v>
          </cell>
        </row>
        <row r="36">
          <cell r="E36" t="str">
            <v>alimed (2664)</v>
          </cell>
          <cell r="F36" t="str">
            <v>alimed</v>
          </cell>
        </row>
        <row r="37">
          <cell r="E37" t="str">
            <v>allpropertymanagement (2710)</v>
          </cell>
          <cell r="F37" t="str">
            <v>allpropertymanagement</v>
          </cell>
        </row>
        <row r="38">
          <cell r="E38" t="str">
            <v>amazon_cart32 (2278)</v>
          </cell>
          <cell r="F38" t="str">
            <v>amazon</v>
          </cell>
        </row>
        <row r="39">
          <cell r="E39" t="str">
            <v>amazon_ecommercetemplates (2133)</v>
          </cell>
          <cell r="F39" t="str">
            <v>amazon</v>
          </cell>
        </row>
        <row r="40">
          <cell r="E40" t="str">
            <v>amazon_fortune3 (2277)</v>
          </cell>
          <cell r="F40" t="str">
            <v>amazon</v>
          </cell>
        </row>
        <row r="41">
          <cell r="E41" t="str">
            <v>amazon_MivaMerchant (2128)</v>
          </cell>
          <cell r="F41" t="str">
            <v>amazon</v>
          </cell>
        </row>
        <row r="42">
          <cell r="E42" t="str">
            <v>amazon_payments (2102)</v>
          </cell>
          <cell r="F42" t="str">
            <v>amazon</v>
          </cell>
        </row>
        <row r="43">
          <cell r="E43" t="str">
            <v>amazon_ShopVisible (2121)</v>
          </cell>
          <cell r="F43" t="str">
            <v>amazon</v>
          </cell>
        </row>
        <row r="44">
          <cell r="E44" t="str">
            <v>amazon_visioncourse (2198)</v>
          </cell>
          <cell r="F44" t="str">
            <v>amazon</v>
          </cell>
        </row>
        <row r="45">
          <cell r="E45" t="str">
            <v>amazon_zoovy (2139)</v>
          </cell>
          <cell r="F45" t="str">
            <v>amazon</v>
          </cell>
        </row>
        <row r="46">
          <cell r="E46" t="str">
            <v>AMS (933)</v>
          </cell>
          <cell r="F46" t="str">
            <v>AMS</v>
          </cell>
        </row>
        <row r="47">
          <cell r="E47" t="str">
            <v>anchor (2684)</v>
          </cell>
          <cell r="F47" t="str">
            <v>anchor</v>
          </cell>
        </row>
        <row r="48">
          <cell r="E48" t="str">
            <v>anchor_dwyergroup (2685)</v>
          </cell>
          <cell r="F48" t="str">
            <v>anchor_dwyergroup</v>
          </cell>
        </row>
        <row r="49">
          <cell r="E49" t="str">
            <v>Announcements (1289)</v>
          </cell>
          <cell r="F49" t="str">
            <v>Announcements</v>
          </cell>
        </row>
        <row r="50">
          <cell r="E50" t="str">
            <v>aplaceformom (2842)</v>
          </cell>
          <cell r="F50" t="str">
            <v>aplaceformom</v>
          </cell>
        </row>
        <row r="51">
          <cell r="E51" t="str">
            <v>aquaticeco (2578)</v>
          </cell>
          <cell r="F51" t="str">
            <v>aquaticeco</v>
          </cell>
        </row>
        <row r="52">
          <cell r="E52" t="str">
            <v>arnoldmediaconsulting (2773)</v>
          </cell>
          <cell r="F52" t="str">
            <v>arnoldmediaconsulting</v>
          </cell>
        </row>
        <row r="53">
          <cell r="E53" t="str">
            <v>arnoldmediaconsulting_dailystrength (2786)</v>
          </cell>
          <cell r="F53" t="str">
            <v>arnoldmediaconsulting_dailystrength</v>
          </cell>
        </row>
        <row r="54">
          <cell r="E54" t="str">
            <v>arnoldmediaconsulting_droz (2774)</v>
          </cell>
          <cell r="F54" t="str">
            <v>arnoldmediaconsulting_droz</v>
          </cell>
        </row>
        <row r="55">
          <cell r="E55" t="str">
            <v>arnoldmediaconsulting_ftg (2775)</v>
          </cell>
          <cell r="F55" t="str">
            <v>arnoldmediaconsulting_ftg</v>
          </cell>
        </row>
        <row r="56">
          <cell r="E56" t="str">
            <v>arnoldmediaconsulting_sharecare (2777)</v>
          </cell>
          <cell r="F56" t="str">
            <v>arnoldmediaconsulting_sharecare</v>
          </cell>
        </row>
        <row r="57">
          <cell r="E57" t="str">
            <v>Arpan-Realm (2443)</v>
          </cell>
          <cell r="F57" t="str">
            <v>Arpan-Realm</v>
          </cell>
        </row>
        <row r="58">
          <cell r="E58" t="str">
            <v>away</v>
          </cell>
          <cell r="F58" t="str">
            <v>away</v>
          </cell>
        </row>
        <row r="59">
          <cell r="E59" t="str">
            <v>basecustomercode_grandchild (2445)</v>
          </cell>
          <cell r="F59" t="str">
            <v>basecustomercode_grandchild</v>
          </cell>
        </row>
        <row r="60">
          <cell r="E60" t="str">
            <v>bcg (2856)</v>
          </cell>
          <cell r="F60" t="str">
            <v>bcg</v>
          </cell>
        </row>
        <row r="61">
          <cell r="E61" t="str">
            <v>bcg_buffalocommunications (2861)</v>
          </cell>
          <cell r="F61" t="str">
            <v>bcg</v>
          </cell>
        </row>
        <row r="62">
          <cell r="E62" t="str">
            <v>bcg_businessdevelopment (2863)</v>
          </cell>
          <cell r="F62" t="str">
            <v>bcg</v>
          </cell>
        </row>
        <row r="63">
          <cell r="E63" t="str">
            <v>bcg_corporate (2862)</v>
          </cell>
          <cell r="F63" t="str">
            <v>bcg</v>
          </cell>
        </row>
        <row r="64">
          <cell r="E64" t="str">
            <v>bcg_marcom (2860)</v>
          </cell>
          <cell r="F64" t="str">
            <v>bcg</v>
          </cell>
        </row>
        <row r="65">
          <cell r="E65" t="str">
            <v>bcg_privates (2864)</v>
          </cell>
          <cell r="F65" t="str">
            <v>bcg</v>
          </cell>
        </row>
        <row r="66">
          <cell r="E66" t="str">
            <v>bdainc (123)</v>
          </cell>
          <cell r="F66" t="str">
            <v>bdainc</v>
          </cell>
        </row>
        <row r="67">
          <cell r="E67" t="str">
            <v>bizanga (1918)</v>
          </cell>
          <cell r="F67" t="str">
            <v>bizanga</v>
          </cell>
        </row>
        <row r="68">
          <cell r="E68" t="str">
            <v>blueskyfactory (2744)</v>
          </cell>
          <cell r="F68" t="str">
            <v>blueskyfactory</v>
          </cell>
        </row>
        <row r="69">
          <cell r="E69" t="str">
            <v>bucknell (2814)</v>
          </cell>
          <cell r="F69" t="str">
            <v>bucknell</v>
          </cell>
        </row>
        <row r="70">
          <cell r="E70" t="str">
            <v>budco (2095)</v>
          </cell>
          <cell r="F70" t="str">
            <v>budco</v>
          </cell>
        </row>
        <row r="71">
          <cell r="E71" t="str">
            <v>Budco_CGSC (2615)</v>
          </cell>
          <cell r="F71" t="str">
            <v>budco</v>
          </cell>
        </row>
        <row r="72">
          <cell r="E72" t="str">
            <v>budco_cephalon (2878)</v>
          </cell>
          <cell r="F72" t="str">
            <v>budco</v>
          </cell>
        </row>
        <row r="73">
          <cell r="E73" t="str">
            <v>budco_consumerTrac (2233)</v>
          </cell>
          <cell r="F73" t="str">
            <v>budco</v>
          </cell>
        </row>
        <row r="74">
          <cell r="E74" t="str">
            <v>budco_dap (2336)</v>
          </cell>
          <cell r="F74" t="str">
            <v>budco</v>
          </cell>
        </row>
        <row r="75">
          <cell r="E75" t="str">
            <v>Budco_fordesp (2501)</v>
          </cell>
          <cell r="F75" t="str">
            <v>budco</v>
          </cell>
        </row>
        <row r="76">
          <cell r="E76" t="str">
            <v>budco_general (2280)</v>
          </cell>
          <cell r="F76" t="str">
            <v>budco</v>
          </cell>
        </row>
        <row r="77">
          <cell r="E77" t="str">
            <v>budco_marketing (2797)</v>
          </cell>
          <cell r="F77" t="str">
            <v>budco</v>
          </cell>
        </row>
        <row r="78">
          <cell r="E78" t="str">
            <v>Budco_SafeCo (2823)</v>
          </cell>
          <cell r="F78" t="str">
            <v>budco</v>
          </cell>
        </row>
        <row r="79">
          <cell r="E79" t="str">
            <v>bullseyerescue (2030)</v>
          </cell>
          <cell r="F79" t="str">
            <v>bullseyerescue</v>
          </cell>
        </row>
        <row r="80">
          <cell r="E80" t="str">
            <v>buyforcharity (1997)</v>
          </cell>
          <cell r="F80" t="str">
            <v>buyforcharity</v>
          </cell>
        </row>
        <row r="81">
          <cell r="E81" t="str">
            <v>caresource (1083)</v>
          </cell>
          <cell r="F81" t="str">
            <v>caresource</v>
          </cell>
        </row>
        <row r="82">
          <cell r="E82" t="str">
            <v>caresource_rightathome (1092)</v>
          </cell>
          <cell r="F82" t="str">
            <v>caresource</v>
          </cell>
        </row>
        <row r="83">
          <cell r="E83" t="str">
            <v>caresource_rightathomeMD (1179)</v>
          </cell>
          <cell r="F83" t="str">
            <v>caresource</v>
          </cell>
        </row>
        <row r="84">
          <cell r="E84" t="str">
            <v>caresource_sunrise (993)</v>
          </cell>
          <cell r="F84" t="str">
            <v>caresource</v>
          </cell>
        </row>
        <row r="85">
          <cell r="E85" t="str">
            <v>castaffair (2638)</v>
          </cell>
          <cell r="F85" t="str">
            <v>castaffair</v>
          </cell>
        </row>
        <row r="86">
          <cell r="E86" t="str">
            <v>celebratedchefs (1708)</v>
          </cell>
          <cell r="F86" t="str">
            <v>celebratedchefs</v>
          </cell>
        </row>
        <row r="87">
          <cell r="E87" t="str">
            <v>centiv (2881)</v>
          </cell>
          <cell r="F87" t="str">
            <v>centiv</v>
          </cell>
        </row>
        <row r="88">
          <cell r="E88" t="str">
            <v>cg3 (1917)</v>
          </cell>
          <cell r="F88" t="str">
            <v>cg3</v>
          </cell>
        </row>
        <row r="89">
          <cell r="E89" t="str">
            <v>cheezburger (2312)</v>
          </cell>
          <cell r="F89" t="str">
            <v>cheezburger</v>
          </cell>
        </row>
        <row r="90">
          <cell r="E90" t="str">
            <v>chefstack (2318)</v>
          </cell>
          <cell r="F90" t="str">
            <v>chefstack</v>
          </cell>
        </row>
        <row r="91">
          <cell r="E91" t="str">
            <v>chfindustries (2179)</v>
          </cell>
          <cell r="F91" t="str">
            <v>chfindustries</v>
          </cell>
        </row>
        <row r="92">
          <cell r="E92" t="str">
            <v>Circ Baseline (15)</v>
          </cell>
          <cell r="F92" t="str">
            <v>Circ Baseline</v>
          </cell>
        </row>
        <row r="93">
          <cell r="E93" t="str">
            <v>Circ CIO (13)</v>
          </cell>
          <cell r="F93" t="str">
            <v>Circ CIO</v>
          </cell>
        </row>
        <row r="94">
          <cell r="E94" t="str">
            <v>Circ eWEEK (14)</v>
          </cell>
          <cell r="F94" t="str">
            <v>Circ eWEEK</v>
          </cell>
        </row>
        <row r="95">
          <cell r="E95" t="str">
            <v>circulation (11)</v>
          </cell>
          <cell r="F95" t="str">
            <v>circulation</v>
          </cell>
        </row>
        <row r="96">
          <cell r="E96" t="str">
            <v>classicvacations (693)</v>
          </cell>
          <cell r="F96" t="str">
            <v>classicvacations</v>
          </cell>
        </row>
        <row r="97">
          <cell r="E97" t="str">
            <v>classicvacations_b2b (1231)</v>
          </cell>
          <cell r="F97" t="str">
            <v>classicvacations_b2b</v>
          </cell>
        </row>
        <row r="98">
          <cell r="E98" t="str">
            <v>classicvacations_product (1254)</v>
          </cell>
          <cell r="F98" t="str">
            <v>classicvacations_product</v>
          </cell>
        </row>
        <row r="99">
          <cell r="E99" t="str">
            <v>clintonfoundation (1925)</v>
          </cell>
          <cell r="F99" t="str">
            <v>clintonfoundation</v>
          </cell>
        </row>
        <row r="100">
          <cell r="E100" t="str">
            <v>clintonfoundation_test (2672)</v>
          </cell>
          <cell r="F100" t="str">
            <v>clintonfoundation_test</v>
          </cell>
        </row>
        <row r="101">
          <cell r="E101" t="str">
            <v>cmgmortgage (2183)</v>
          </cell>
          <cell r="F101" t="str">
            <v>cmgmortgage</v>
          </cell>
        </row>
        <row r="102">
          <cell r="E102" t="str">
            <v>colemanrg (2252)</v>
          </cell>
          <cell r="F102" t="str">
            <v>colemanrg</v>
          </cell>
        </row>
        <row r="103">
          <cell r="E103" t="str">
            <v>colemanrg_efm (2273)</v>
          </cell>
          <cell r="F103" t="str">
            <v>colemanrg_efm</v>
          </cell>
        </row>
        <row r="104">
          <cell r="E104" t="str">
            <v>colemanrg_gri (2600)</v>
          </cell>
          <cell r="F104" t="str">
            <v>colemanrg_gri</v>
          </cell>
        </row>
        <row r="105">
          <cell r="E105" t="str">
            <v>colemanrg_sales (2272)</v>
          </cell>
          <cell r="F105" t="str">
            <v>colemanrg_sales</v>
          </cell>
        </row>
        <row r="106">
          <cell r="E106" t="str">
            <v>colemanrg_test (2479)</v>
          </cell>
          <cell r="F106" t="str">
            <v>colemanrg_test</v>
          </cell>
        </row>
        <row r="107">
          <cell r="E107" t="str">
            <v>commscope (2611)</v>
          </cell>
          <cell r="F107" t="str">
            <v>commscope</v>
          </cell>
        </row>
        <row r="108">
          <cell r="E108" t="str">
            <v>commscope_broadband (2914)</v>
          </cell>
          <cell r="F108" t="str">
            <v>commscope</v>
          </cell>
        </row>
        <row r="109">
          <cell r="E109" t="str">
            <v>Confirmations (16)</v>
          </cell>
          <cell r="F109" t="str">
            <v>Confirmations</v>
          </cell>
        </row>
        <row r="110">
          <cell r="E110" t="str">
            <v>coollifesystems_child (10)</v>
          </cell>
          <cell r="F110" t="str">
            <v>coollifesystems_child</v>
          </cell>
        </row>
        <row r="111">
          <cell r="E111" t="str">
            <v>coollifesystems_test (4)</v>
          </cell>
          <cell r="F111" t="str">
            <v>coollifesystems_test</v>
          </cell>
        </row>
        <row r="112">
          <cell r="E112" t="str">
            <v>costco_demo (2243)</v>
          </cell>
          <cell r="F112" t="str">
            <v>costco_demo</v>
          </cell>
        </row>
        <row r="113">
          <cell r="E113" t="str">
            <v>crmgroup (81)</v>
          </cell>
          <cell r="F113" t="str">
            <v>crmgroup</v>
          </cell>
        </row>
        <row r="114">
          <cell r="E114" t="str">
            <v>crmgroup_adobe (204)</v>
          </cell>
          <cell r="F114" t="str">
            <v>crmgroup</v>
          </cell>
        </row>
        <row r="115">
          <cell r="E115" t="str">
            <v>crmgroup_cascade (1870)</v>
          </cell>
          <cell r="F115" t="str">
            <v>crmgroup</v>
          </cell>
        </row>
        <row r="116">
          <cell r="E116" t="str">
            <v>crmgroup_Dexterra (325)</v>
          </cell>
          <cell r="F116" t="str">
            <v>crmgroup</v>
          </cell>
        </row>
        <row r="117">
          <cell r="E117" t="str">
            <v>crmgroup_ee-plan (130)</v>
          </cell>
          <cell r="F117" t="str">
            <v>crmgroup</v>
          </cell>
        </row>
        <row r="118">
          <cell r="E118" t="str">
            <v>crmgroup_evo (1523)</v>
          </cell>
          <cell r="F118" t="str">
            <v>crmgroup</v>
          </cell>
        </row>
        <row r="119">
          <cell r="E119" t="str">
            <v>crmgroup_fsw (478)</v>
          </cell>
          <cell r="F119" t="str">
            <v>crmgroup</v>
          </cell>
        </row>
        <row r="120">
          <cell r="E120" t="str">
            <v>crmgroup_kornferry (1443)</v>
          </cell>
          <cell r="F120" t="str">
            <v>crmgroup</v>
          </cell>
        </row>
        <row r="121">
          <cell r="E121" t="str">
            <v>crmgroup_sales (108)</v>
          </cell>
          <cell r="F121" t="str">
            <v>crmgroup</v>
          </cell>
        </row>
        <row r="122">
          <cell r="E122" t="str">
            <v>crmgroup_spot (1088)</v>
          </cell>
          <cell r="F122" t="str">
            <v>crmgroup</v>
          </cell>
        </row>
        <row r="123">
          <cell r="E123" t="str">
            <v>crmgroup_techfast (1888)</v>
          </cell>
          <cell r="F123" t="str">
            <v>crmgroup</v>
          </cell>
        </row>
        <row r="124">
          <cell r="E124" t="str">
            <v>crmgroup_topazbridge (2145)</v>
          </cell>
          <cell r="F124" t="str">
            <v>crmgroup</v>
          </cell>
        </row>
        <row r="125">
          <cell r="E125" t="str">
            <v>crmgroup_vitaflo (2150)</v>
          </cell>
          <cell r="F125" t="str">
            <v>crmgroup</v>
          </cell>
        </row>
        <row r="126">
          <cell r="E126" t="str">
            <v>css (1511)</v>
          </cell>
          <cell r="F126" t="str">
            <v>css</v>
          </cell>
        </row>
        <row r="127">
          <cell r="E127" t="str">
            <v>css_ACID (1740)</v>
          </cell>
          <cell r="F127" t="str">
            <v>css</v>
          </cell>
        </row>
        <row r="128">
          <cell r="E128" t="str">
            <v>css_activplant (1741)</v>
          </cell>
          <cell r="F128" t="str">
            <v>css</v>
          </cell>
        </row>
        <row r="129">
          <cell r="E129" t="str">
            <v>css_Avon1 (1725)</v>
          </cell>
          <cell r="F129" t="str">
            <v>css</v>
          </cell>
        </row>
        <row r="130">
          <cell r="E130" t="str">
            <v>css_bobtest (1518)</v>
          </cell>
          <cell r="F130" t="str">
            <v>css</v>
          </cell>
        </row>
        <row r="131">
          <cell r="E131" t="str">
            <v>css_bottleyourbrand (1645)</v>
          </cell>
          <cell r="F131" t="str">
            <v>css</v>
          </cell>
        </row>
        <row r="132">
          <cell r="E132" t="str">
            <v>css_bybrand (1646)</v>
          </cell>
          <cell r="F132" t="str">
            <v>css</v>
          </cell>
        </row>
        <row r="133">
          <cell r="E133" t="str">
            <v>css_geopraxis (1614)</v>
          </cell>
          <cell r="F133" t="str">
            <v>css</v>
          </cell>
        </row>
        <row r="134">
          <cell r="E134" t="str">
            <v>css_grayrock (1839)</v>
          </cell>
          <cell r="F134" t="str">
            <v>css</v>
          </cell>
        </row>
        <row r="135">
          <cell r="E135" t="str">
            <v>css_hyperweb (1802)</v>
          </cell>
          <cell r="F135" t="str">
            <v>css</v>
          </cell>
        </row>
        <row r="136">
          <cell r="E136" t="str">
            <v>css_london_golf (1728)</v>
          </cell>
          <cell r="F136" t="str">
            <v>css</v>
          </cell>
        </row>
        <row r="137">
          <cell r="E137" t="str">
            <v>css_mike_test (1644)</v>
          </cell>
          <cell r="F137" t="str">
            <v>css</v>
          </cell>
        </row>
        <row r="138">
          <cell r="E138" t="str">
            <v>css_miketest (1643)</v>
          </cell>
          <cell r="F138" t="str">
            <v>css</v>
          </cell>
        </row>
        <row r="139">
          <cell r="E139" t="str">
            <v>css_mills_holdings (1720)</v>
          </cell>
          <cell r="F139" t="str">
            <v>css</v>
          </cell>
        </row>
        <row r="140">
          <cell r="E140" t="str">
            <v>css_mjbtest (1723)</v>
          </cell>
          <cell r="F140" t="str">
            <v>css</v>
          </cell>
        </row>
        <row r="141">
          <cell r="E141" t="str">
            <v>css_motech (1724)</v>
          </cell>
          <cell r="F141" t="str">
            <v>css</v>
          </cell>
        </row>
        <row r="142">
          <cell r="E142" t="str">
            <v>css_Novabrain (1862)</v>
          </cell>
          <cell r="F142" t="str">
            <v>css</v>
          </cell>
        </row>
        <row r="143">
          <cell r="E143" t="str">
            <v>css_testingaccount (1803)</v>
          </cell>
          <cell r="F143" t="str">
            <v>css</v>
          </cell>
        </row>
        <row r="144">
          <cell r="E144" t="str">
            <v>css_tommy (1895)</v>
          </cell>
          <cell r="F144" t="str">
            <v>css</v>
          </cell>
        </row>
        <row r="145">
          <cell r="E145" t="str">
            <v>css_tribugrill (1673)</v>
          </cell>
          <cell r="F145" t="str">
            <v>css</v>
          </cell>
        </row>
        <row r="146">
          <cell r="E146" t="str">
            <v>css_tworivers (1478)</v>
          </cell>
          <cell r="F146" t="str">
            <v>css</v>
          </cell>
        </row>
        <row r="147">
          <cell r="E147" t="str">
            <v>cwrc (89)</v>
          </cell>
          <cell r="F147" t="str">
            <v>cwrc</v>
          </cell>
        </row>
        <row r="148">
          <cell r="E148" t="str">
            <v>dairygoodness (2201)</v>
          </cell>
          <cell r="F148" t="str">
            <v>dairygoodness</v>
          </cell>
        </row>
        <row r="149">
          <cell r="E149" t="str">
            <v>dairygoodness_campaigns (2679)</v>
          </cell>
          <cell r="F149" t="str">
            <v>dairygoodness</v>
          </cell>
        </row>
        <row r="150">
          <cell r="E150" t="str">
            <v>dairygoodness_dairyfarmers (2471)</v>
          </cell>
          <cell r="F150" t="str">
            <v>dairygoodness</v>
          </cell>
        </row>
        <row r="151">
          <cell r="E151" t="str">
            <v>dairygoodness_dairynutrition (2399)</v>
          </cell>
          <cell r="F151" t="str">
            <v>dairygoodness</v>
          </cell>
        </row>
        <row r="152">
          <cell r="E152" t="str">
            <v>dairygoodness_NewDG (2630)</v>
          </cell>
          <cell r="F152" t="str">
            <v>dairygoodness</v>
          </cell>
        </row>
        <row r="153">
          <cell r="E153" t="str">
            <v>dairygoodness_plaisirslaitiers (2666)</v>
          </cell>
          <cell r="F153" t="str">
            <v>dairygoodness</v>
          </cell>
        </row>
        <row r="154">
          <cell r="E154" t="str">
            <v>dairygoodness_testing (2718)</v>
          </cell>
          <cell r="F154" t="str">
            <v>dairygoodness</v>
          </cell>
        </row>
        <row r="155">
          <cell r="E155" t="str">
            <v>dairygoodness_upyourgame (2574)</v>
          </cell>
          <cell r="F155" t="str">
            <v>dairygoodness</v>
          </cell>
        </row>
        <row r="156">
          <cell r="E156" t="str">
            <v>dairygoodness_yourhealthyweight (2398)</v>
          </cell>
          <cell r="F156" t="str">
            <v>dairygoodness</v>
          </cell>
        </row>
        <row r="157">
          <cell r="E157" t="str">
            <v>ddci (1324)</v>
          </cell>
          <cell r="F157" t="str">
            <v>ddci</v>
          </cell>
        </row>
        <row r="158">
          <cell r="E158" t="str">
            <v>ddci_bi411drip (2534)</v>
          </cell>
          <cell r="F158" t="str">
            <v>ddci</v>
          </cell>
        </row>
        <row r="159">
          <cell r="E159" t="str">
            <v>Dealmakermedia (82)</v>
          </cell>
          <cell r="F159" t="str">
            <v>Dealmakermedia</v>
          </cell>
        </row>
        <row r="160">
          <cell r="E160" t="str">
            <v>dentalproductshopper (2740)</v>
          </cell>
          <cell r="F160" t="str">
            <v>dentalproductshopper</v>
          </cell>
        </row>
        <row r="161">
          <cell r="E161" t="str">
            <v>digitaljuice (1495)</v>
          </cell>
          <cell r="F161" t="str">
            <v>digitaljuice</v>
          </cell>
        </row>
        <row r="162">
          <cell r="E162" t="str">
            <v>digitalreachsolutions (2286)</v>
          </cell>
          <cell r="F162" t="str">
            <v>digitaljuice</v>
          </cell>
        </row>
        <row r="163">
          <cell r="E163" t="str">
            <v>diningimage (2875)</v>
          </cell>
          <cell r="F163" t="str">
            <v>diningimage</v>
          </cell>
        </row>
        <row r="164">
          <cell r="E164" t="str">
            <v>diningimage_child (2876)</v>
          </cell>
          <cell r="F164" t="str">
            <v>diningimage</v>
          </cell>
        </row>
        <row r="165">
          <cell r="E165" t="str">
            <v>dmaseattle (64)</v>
          </cell>
          <cell r="F165" t="str">
            <v>dmaseattle</v>
          </cell>
        </row>
        <row r="166">
          <cell r="E166" t="str">
            <v>docstoc (2087)</v>
          </cell>
          <cell r="F166" t="str">
            <v>docstoc</v>
          </cell>
        </row>
        <row r="167">
          <cell r="E167" t="str">
            <v>docusign (2199)</v>
          </cell>
          <cell r="F167" t="str">
            <v>docusign</v>
          </cell>
        </row>
        <row r="168">
          <cell r="E168" t="str">
            <v>dreamscorp (1850)</v>
          </cell>
          <cell r="F168" t="str">
            <v>dreamscorp</v>
          </cell>
        </row>
        <row r="169">
          <cell r="E169" t="str">
            <v>dreamscorp_bcsports (2503)</v>
          </cell>
          <cell r="F169" t="str">
            <v>dreamscorp</v>
          </cell>
        </row>
        <row r="170">
          <cell r="E170" t="str">
            <v>dreamscorp_beyondgraduation (2742)</v>
          </cell>
          <cell r="F170" t="str">
            <v>dreamscorp</v>
          </cell>
        </row>
        <row r="171">
          <cell r="E171" t="str">
            <v>dreamscorp_bobcats (2676)</v>
          </cell>
          <cell r="F171" t="str">
            <v>dreamscorp</v>
          </cell>
        </row>
        <row r="172">
          <cell r="E172" t="str">
            <v>dreamscorp_canesport (2482)</v>
          </cell>
          <cell r="F172" t="str">
            <v>dreamscorp</v>
          </cell>
        </row>
        <row r="173">
          <cell r="E173" t="str">
            <v>dreamscorp_cardinals (2779)</v>
          </cell>
          <cell r="F173" t="str">
            <v>dreamscorp</v>
          </cell>
        </row>
        <row r="174">
          <cell r="E174" t="str">
            <v>dreamscorp_chargers (2483)</v>
          </cell>
          <cell r="F174" t="str">
            <v>dreamscorp</v>
          </cell>
        </row>
        <row r="175">
          <cell r="E175" t="str">
            <v>dreamscorp_chicagobulls (2552)</v>
          </cell>
          <cell r="F175" t="str">
            <v>dreamscorp</v>
          </cell>
        </row>
        <row r="176">
          <cell r="E176" t="str">
            <v>dreamscorp_chicagofire (2553)</v>
          </cell>
          <cell r="F176" t="str">
            <v>dreamscorp</v>
          </cell>
        </row>
        <row r="177">
          <cell r="E177" t="str">
            <v>dreamscorp_comcast (2743)</v>
          </cell>
          <cell r="F177" t="str">
            <v>dreamscorp</v>
          </cell>
        </row>
        <row r="178">
          <cell r="E178" t="str">
            <v>dreamscorp_dev (1988)</v>
          </cell>
          <cell r="F178" t="str">
            <v>dreamscorp</v>
          </cell>
        </row>
        <row r="179">
          <cell r="E179" t="str">
            <v>dreamscorp_eagles (2140)</v>
          </cell>
          <cell r="F179" t="str">
            <v>dreamscorp</v>
          </cell>
        </row>
        <row r="180">
          <cell r="E180" t="str">
            <v>dreamscorp_fandalia (2003)</v>
          </cell>
          <cell r="F180" t="str">
            <v>dreamscorp</v>
          </cell>
        </row>
        <row r="181">
          <cell r="E181" t="str">
            <v>dreamscorp_fansedge (1863)</v>
          </cell>
          <cell r="F181" t="str">
            <v>dreamscorp</v>
          </cell>
        </row>
        <row r="182">
          <cell r="E182" t="str">
            <v>dreamscorp_fod (1864)</v>
          </cell>
          <cell r="F182" t="str">
            <v>dreamscorp</v>
          </cell>
        </row>
        <row r="183">
          <cell r="E183" t="str">
            <v>dreamscorp_hibbettsports (2804)</v>
          </cell>
          <cell r="F183" t="str">
            <v>dreamscorp</v>
          </cell>
        </row>
        <row r="184">
          <cell r="E184" t="str">
            <v>dreamscorp_HOF (2174)</v>
          </cell>
          <cell r="F184" t="str">
            <v>dreamscorp</v>
          </cell>
        </row>
        <row r="185">
          <cell r="E185" t="str">
            <v>dreamscorp_indiana (2807)</v>
          </cell>
          <cell r="F185" t="str">
            <v>dreamscorp</v>
          </cell>
        </row>
        <row r="186">
          <cell r="E186" t="str">
            <v>dreamscorp_jcp (2432)</v>
          </cell>
          <cell r="F186" t="str">
            <v>dreamscorp</v>
          </cell>
        </row>
        <row r="187">
          <cell r="E187" t="str">
            <v>dreamscorp_kschiefs (2868)</v>
          </cell>
          <cell r="F187" t="str">
            <v>dreamscorp</v>
          </cell>
        </row>
        <row r="188">
          <cell r="E188" t="str">
            <v>dreamscorp_longhornsltd (2477)</v>
          </cell>
          <cell r="F188" t="str">
            <v>dreamscorp</v>
          </cell>
        </row>
        <row r="189">
          <cell r="E189" t="str">
            <v>dreamscorp_miamidolphins (2764)</v>
          </cell>
          <cell r="F189" t="str">
            <v>dreamscorp</v>
          </cell>
        </row>
        <row r="190">
          <cell r="E190" t="str">
            <v>dreamscorp_miamihurricanes (2516)</v>
          </cell>
          <cell r="F190" t="str">
            <v>dreamscorp</v>
          </cell>
        </row>
        <row r="191">
          <cell r="E191" t="str">
            <v>dreamscorp_mlbphoto (2776)</v>
          </cell>
          <cell r="F191" t="str">
            <v>dreamscorp</v>
          </cell>
        </row>
        <row r="192">
          <cell r="E192" t="str">
            <v>dreamscorp_mounted (1866)</v>
          </cell>
          <cell r="F192" t="str">
            <v>dreamscorp</v>
          </cell>
        </row>
        <row r="193">
          <cell r="E193" t="str">
            <v>dreamscorp_nbaphoto (2802)</v>
          </cell>
          <cell r="F193" t="str">
            <v>dreamscorp</v>
          </cell>
        </row>
        <row r="194">
          <cell r="E194" t="str">
            <v>dreamscorp_nflpa (2925)</v>
          </cell>
          <cell r="F194" t="str">
            <v>dreamscorp</v>
          </cell>
        </row>
        <row r="195">
          <cell r="E195" t="str">
            <v>dreamscorp_nhlphoto (2803)</v>
          </cell>
          <cell r="F195" t="str">
            <v>dreamscorp</v>
          </cell>
        </row>
        <row r="196">
          <cell r="E196" t="str">
            <v>dreamscorp_OklahomaCollectibles (2554)</v>
          </cell>
          <cell r="F196" t="str">
            <v>dreamscorp</v>
          </cell>
        </row>
        <row r="197">
          <cell r="E197" t="str">
            <v>dreamscorp_otherpartners (2005)</v>
          </cell>
          <cell r="F197" t="str">
            <v>dreamscorp</v>
          </cell>
        </row>
        <row r="198">
          <cell r="E198" t="str">
            <v>dreamscorp_prosports (1865)</v>
          </cell>
          <cell r="F198" t="str">
            <v>dreamscorp</v>
          </cell>
        </row>
        <row r="199">
          <cell r="E199" t="str">
            <v>dreamscorp_purdue (2677)</v>
          </cell>
          <cell r="F199" t="str">
            <v>dreamscorp</v>
          </cell>
        </row>
        <row r="200">
          <cell r="E200" t="str">
            <v>dreamscorp_starstruck (1968)</v>
          </cell>
          <cell r="F200" t="str">
            <v>dreamscorp</v>
          </cell>
        </row>
        <row r="201">
          <cell r="E201" t="str">
            <v>dreamscorp_syndication (2004)</v>
          </cell>
          <cell r="F201" t="str">
            <v>dreamscorp</v>
          </cell>
        </row>
        <row r="202">
          <cell r="E202" t="str">
            <v>dreamscorp_trailblazers (2801)</v>
          </cell>
          <cell r="F202" t="str">
            <v>dreamscorp</v>
          </cell>
        </row>
        <row r="203">
          <cell r="E203" t="str">
            <v>dreamscorp_warriors (2736)</v>
          </cell>
          <cell r="F203" t="str">
            <v>dreamscorp</v>
          </cell>
        </row>
        <row r="204">
          <cell r="E204" t="str">
            <v>dreamscorp_wizards (2173)</v>
          </cell>
          <cell r="F204" t="str">
            <v>dreamscorp</v>
          </cell>
        </row>
        <row r="205">
          <cell r="E205" t="str">
            <v>dreamscorp_zubaz (2481)</v>
          </cell>
          <cell r="F205" t="str">
            <v>dreamscorp</v>
          </cell>
        </row>
        <row r="206">
          <cell r="E206" t="str">
            <v>dynamite (1834)</v>
          </cell>
          <cell r="F206" t="str">
            <v>dynamite</v>
          </cell>
        </row>
        <row r="207">
          <cell r="E207" t="str">
            <v>ebillingrewards (2750)</v>
          </cell>
          <cell r="F207" t="str">
            <v>ebillingrewards</v>
          </cell>
        </row>
        <row r="208">
          <cell r="E208" t="str">
            <v>elevationscu (2805)</v>
          </cell>
          <cell r="F208" t="str">
            <v>elevationscu</v>
          </cell>
        </row>
        <row r="209">
          <cell r="E209" t="str">
            <v>emaspro (1520)</v>
          </cell>
          <cell r="F209" t="str">
            <v>emaspro</v>
          </cell>
        </row>
        <row r="210">
          <cell r="E210" t="str">
            <v>emaspro_100 (1680)</v>
          </cell>
          <cell r="F210" t="str">
            <v>emaspro</v>
          </cell>
        </row>
        <row r="211">
          <cell r="E211" t="str">
            <v>emaspro_101 (1744)</v>
          </cell>
          <cell r="F211" t="str">
            <v>emaspro</v>
          </cell>
        </row>
        <row r="212">
          <cell r="E212" t="str">
            <v>emaspro_102 (1690)</v>
          </cell>
          <cell r="F212" t="str">
            <v>emaspro</v>
          </cell>
        </row>
        <row r="213">
          <cell r="E213" t="str">
            <v>emaspro_103 (1793)</v>
          </cell>
          <cell r="F213" t="str">
            <v>emaspro</v>
          </cell>
        </row>
        <row r="214">
          <cell r="E214" t="str">
            <v>emaspro_berklee (2675)</v>
          </cell>
          <cell r="F214" t="str">
            <v>emaspro</v>
          </cell>
        </row>
        <row r="215">
          <cell r="E215" t="str">
            <v>emaspro_bhsu (2226)</v>
          </cell>
          <cell r="F215" t="str">
            <v>emaspro</v>
          </cell>
        </row>
        <row r="216">
          <cell r="E216" t="str">
            <v>emaspro_bw (2180)</v>
          </cell>
          <cell r="F216" t="str">
            <v>emaspro</v>
          </cell>
        </row>
        <row r="217">
          <cell r="E217" t="str">
            <v>emaspro_clarkstate (2258)</v>
          </cell>
          <cell r="F217" t="str">
            <v>emaspro</v>
          </cell>
        </row>
        <row r="218">
          <cell r="E218" t="str">
            <v>emaspro_crown (2415)</v>
          </cell>
          <cell r="F218" t="str">
            <v>emaspro</v>
          </cell>
        </row>
        <row r="219">
          <cell r="E219" t="str">
            <v>emaspro_csupueblo (2730)</v>
          </cell>
          <cell r="F219" t="str">
            <v>emaspro</v>
          </cell>
        </row>
        <row r="220">
          <cell r="E220" t="str">
            <v>emaspro_depaul (1971)</v>
          </cell>
          <cell r="F220" t="str">
            <v>emaspro</v>
          </cell>
        </row>
        <row r="221">
          <cell r="E221" t="str">
            <v>emaspro_depaul_gr (1974)</v>
          </cell>
          <cell r="F221" t="str">
            <v>emaspro</v>
          </cell>
        </row>
        <row r="222">
          <cell r="E222" t="str">
            <v>emaspro_depaul_ug (1973)</v>
          </cell>
          <cell r="F222" t="str">
            <v>emaspro</v>
          </cell>
        </row>
        <row r="223">
          <cell r="E223" t="str">
            <v>emaspro_enmu (1935)</v>
          </cell>
          <cell r="F223" t="str">
            <v>emaspro</v>
          </cell>
        </row>
        <row r="224">
          <cell r="E224" t="str">
            <v>emaspro_ferris (2144)</v>
          </cell>
          <cell r="F224" t="str">
            <v>emaspro</v>
          </cell>
        </row>
        <row r="225">
          <cell r="E225" t="str">
            <v>emaspro_gcsu (2168)</v>
          </cell>
          <cell r="F225" t="str">
            <v>emaspro</v>
          </cell>
        </row>
        <row r="226">
          <cell r="E226" t="str">
            <v>emaspro_greatoaks (2835)</v>
          </cell>
          <cell r="F226" t="str">
            <v>emaspro</v>
          </cell>
        </row>
        <row r="227">
          <cell r="E227" t="str">
            <v>emaspro_holyfamily (2468)</v>
          </cell>
          <cell r="F227" t="str">
            <v>emaspro</v>
          </cell>
        </row>
        <row r="228">
          <cell r="E228" t="str">
            <v>emaspro_ilstu (2299)</v>
          </cell>
          <cell r="F228" t="str">
            <v>emaspro</v>
          </cell>
        </row>
        <row r="229">
          <cell r="E229" t="str">
            <v>emaspro_millsaps (2489)</v>
          </cell>
          <cell r="F229" t="str">
            <v>emaspro</v>
          </cell>
        </row>
        <row r="230">
          <cell r="E230" t="str">
            <v>emaspro_missouri (2491)</v>
          </cell>
          <cell r="F230" t="str">
            <v>emaspro</v>
          </cell>
        </row>
        <row r="231">
          <cell r="E231" t="str">
            <v>emaspro_mtu (2761)</v>
          </cell>
          <cell r="F231" t="str">
            <v>emaspro</v>
          </cell>
        </row>
        <row r="232">
          <cell r="E232" t="str">
            <v>emaspro_nku (2190)</v>
          </cell>
          <cell r="F232" t="str">
            <v>emaspro</v>
          </cell>
        </row>
        <row r="233">
          <cell r="E233" t="str">
            <v>emaspro_oit (2167)</v>
          </cell>
          <cell r="F233" t="str">
            <v>emaspro</v>
          </cell>
        </row>
        <row r="234">
          <cell r="E234" t="str">
            <v>emaspro_partner (2063)</v>
          </cell>
          <cell r="F234" t="str">
            <v>emaspro</v>
          </cell>
        </row>
        <row r="235">
          <cell r="E235" t="str">
            <v>emaspro_peru (2766)</v>
          </cell>
          <cell r="F235" t="str">
            <v>emaspro</v>
          </cell>
        </row>
        <row r="236">
          <cell r="E236" t="str">
            <v>emaspro_providence (2633)</v>
          </cell>
          <cell r="F236" t="str">
            <v>emaspro</v>
          </cell>
        </row>
        <row r="237">
          <cell r="E237" t="str">
            <v>emaspro_ps (2064)</v>
          </cell>
          <cell r="F237" t="str">
            <v>emaspro</v>
          </cell>
        </row>
        <row r="238">
          <cell r="E238" t="str">
            <v>emaspro_qa (2579)</v>
          </cell>
          <cell r="F238" t="str">
            <v>emaspro</v>
          </cell>
        </row>
        <row r="239">
          <cell r="E239" t="str">
            <v>emaspro_robertmorris (2641)</v>
          </cell>
          <cell r="F239" t="str">
            <v>emaspro</v>
          </cell>
        </row>
        <row r="240">
          <cell r="E240" t="str">
            <v>emaspro_sales2 (2580)</v>
          </cell>
          <cell r="F240" t="str">
            <v>emaspro</v>
          </cell>
        </row>
        <row r="241">
          <cell r="E241" t="str">
            <v>emaspro_salisbury (2727)</v>
          </cell>
          <cell r="F241" t="str">
            <v>emaspro</v>
          </cell>
        </row>
        <row r="242">
          <cell r="E242" t="str">
            <v>emaspro_sc (1934)</v>
          </cell>
          <cell r="F242" t="str">
            <v>emaspro</v>
          </cell>
        </row>
        <row r="243">
          <cell r="E243" t="str">
            <v>emaspro_schoolcraft (2492)</v>
          </cell>
          <cell r="F243" t="str">
            <v>emaspro</v>
          </cell>
        </row>
        <row r="244">
          <cell r="E244" t="str">
            <v>emaspro_semjcsu (2782)</v>
          </cell>
          <cell r="F244" t="str">
            <v>emaspro</v>
          </cell>
        </row>
        <row r="245">
          <cell r="E245" t="str">
            <v>emaspro_semuca (2882)</v>
          </cell>
          <cell r="F245" t="str">
            <v>emaspro</v>
          </cell>
        </row>
        <row r="246">
          <cell r="E246" t="str">
            <v>emaspro_svu (2767)</v>
          </cell>
          <cell r="F246" t="str">
            <v>emaspro</v>
          </cell>
        </row>
        <row r="247">
          <cell r="E247" t="str">
            <v>emaspro_tamucomm (2301)</v>
          </cell>
          <cell r="F247" t="str">
            <v>emaspro</v>
          </cell>
        </row>
        <row r="248">
          <cell r="E248" t="str">
            <v>emaspro_tamusa (2300)</v>
          </cell>
          <cell r="F248" t="str">
            <v>emaspro</v>
          </cell>
        </row>
        <row r="249">
          <cell r="E249" t="str">
            <v>emaspro_tusc (1951)</v>
          </cell>
          <cell r="F249" t="str">
            <v>emaspro</v>
          </cell>
        </row>
        <row r="250">
          <cell r="E250" t="str">
            <v>emaspro_txchiro (2576)</v>
          </cell>
          <cell r="F250" t="str">
            <v>emaspro</v>
          </cell>
        </row>
        <row r="251">
          <cell r="E251" t="str">
            <v>emaspro_uaf (2765)</v>
          </cell>
          <cell r="F251" t="str">
            <v>emaspro</v>
          </cell>
        </row>
        <row r="252">
          <cell r="E252" t="str">
            <v>emaspro_uah (1961)</v>
          </cell>
          <cell r="F252" t="str">
            <v>emaspro</v>
          </cell>
        </row>
        <row r="253">
          <cell r="E253" t="str">
            <v>emaspro_umfk (2221)</v>
          </cell>
          <cell r="F253" t="str">
            <v>emaspro</v>
          </cell>
        </row>
        <row r="254">
          <cell r="E254" t="str">
            <v>emaspro_umflint (2279)</v>
          </cell>
          <cell r="F254" t="str">
            <v>emaspro</v>
          </cell>
        </row>
        <row r="255">
          <cell r="E255" t="str">
            <v>emaspro_umpi (2845)</v>
          </cell>
          <cell r="F255" t="str">
            <v>emaspro</v>
          </cell>
        </row>
        <row r="256">
          <cell r="E256" t="str">
            <v>emaspro_unk (2228)</v>
          </cell>
          <cell r="F256" t="str">
            <v>emaspro</v>
          </cell>
        </row>
        <row r="257">
          <cell r="E257" t="str">
            <v>emaspro_uscsalkehatchie (2631)</v>
          </cell>
          <cell r="F257" t="str">
            <v>emaspro</v>
          </cell>
        </row>
        <row r="258">
          <cell r="E258" t="str">
            <v>emaspro_usd (1999)</v>
          </cell>
          <cell r="F258" t="str">
            <v>emaspro</v>
          </cell>
        </row>
        <row r="259">
          <cell r="E259" t="str">
            <v>emaspro_usm (2259)</v>
          </cell>
          <cell r="F259" t="str">
            <v>emaspro</v>
          </cell>
        </row>
        <row r="260">
          <cell r="E260" t="str">
            <v>emaspro_uttyler (2701)</v>
          </cell>
          <cell r="F260" t="str">
            <v>emaspro</v>
          </cell>
        </row>
        <row r="261">
          <cell r="E261" t="str">
            <v>emaspro_uwp (2493)</v>
          </cell>
          <cell r="F261" t="str">
            <v>emaspro</v>
          </cell>
        </row>
        <row r="262">
          <cell r="E262" t="str">
            <v>emaspro_valpo (2832)</v>
          </cell>
          <cell r="F262" t="str">
            <v>emaspro</v>
          </cell>
        </row>
        <row r="263">
          <cell r="E263" t="str">
            <v>emaspro_vinu (1745)</v>
          </cell>
          <cell r="F263" t="str">
            <v>emaspro</v>
          </cell>
        </row>
        <row r="264">
          <cell r="E264" t="str">
            <v>emaspro_western (2011)</v>
          </cell>
          <cell r="F264" t="str">
            <v>emaspro</v>
          </cell>
        </row>
        <row r="265">
          <cell r="E265" t="str">
            <v>emaspro_westga (2498)</v>
          </cell>
          <cell r="F265" t="str">
            <v>emaspro</v>
          </cell>
        </row>
        <row r="266">
          <cell r="E266" t="str">
            <v>emaspro_wmich (1969)</v>
          </cell>
          <cell r="F266" t="str">
            <v>emaspro</v>
          </cell>
        </row>
        <row r="267">
          <cell r="E267" t="str">
            <v>emaspro_WNEC (1682)</v>
          </cell>
          <cell r="F267" t="str">
            <v>emaspro</v>
          </cell>
        </row>
        <row r="268">
          <cell r="E268" t="str">
            <v>emaspro_wsu (2163)</v>
          </cell>
          <cell r="F268" t="str">
            <v>emaspro</v>
          </cell>
        </row>
        <row r="269">
          <cell r="E269" t="str">
            <v>emaspro_wtamu (1753)</v>
          </cell>
          <cell r="F269" t="str">
            <v>emaspro</v>
          </cell>
        </row>
        <row r="270">
          <cell r="E270" t="str">
            <v>emaspro_wvu (2632)</v>
          </cell>
          <cell r="F270" t="str">
            <v>emaspro</v>
          </cell>
        </row>
        <row r="271">
          <cell r="E271" t="str">
            <v>emaspro_ysu (2257)</v>
          </cell>
          <cell r="F271" t="str">
            <v>emaspro</v>
          </cell>
        </row>
        <row r="272">
          <cell r="E272" t="str">
            <v>emaspro_yu (1933)</v>
          </cell>
          <cell r="F272" t="str">
            <v>emaspro</v>
          </cell>
        </row>
        <row r="273">
          <cell r="E273" t="str">
            <v>emeritus (2207)</v>
          </cell>
          <cell r="F273" t="str">
            <v>emeritus</v>
          </cell>
        </row>
        <row r="274">
          <cell r="E274" t="str">
            <v>enviroscent (2772)</v>
          </cell>
          <cell r="F274" t="str">
            <v>enviroscent</v>
          </cell>
        </row>
        <row r="275">
          <cell r="E275" t="str">
            <v>essentialaccessibility (2848)</v>
          </cell>
          <cell r="F275" t="str">
            <v>essentialaccessibility</v>
          </cell>
        </row>
        <row r="276">
          <cell r="E276" t="str">
            <v>eSeminars (5)</v>
          </cell>
          <cell r="F276" t="str">
            <v>eSeminars</v>
          </cell>
        </row>
        <row r="277">
          <cell r="E277" t="str">
            <v>etix (1926)</v>
          </cell>
          <cell r="F277" t="str">
            <v>etix</v>
          </cell>
        </row>
        <row r="278">
          <cell r="E278" t="str">
            <v>etix_CharlestonPour (2601)</v>
          </cell>
          <cell r="F278" t="str">
            <v>etix</v>
          </cell>
        </row>
        <row r="279">
          <cell r="E279" t="str">
            <v>etix_Davidson (2349)</v>
          </cell>
          <cell r="F279" t="str">
            <v>etix</v>
          </cell>
        </row>
        <row r="280">
          <cell r="E280" t="str">
            <v>etix_Delaware (2080)</v>
          </cell>
          <cell r="F280" t="str">
            <v>etix</v>
          </cell>
        </row>
        <row r="281">
          <cell r="E281" t="str">
            <v>etix_demo (2089)</v>
          </cell>
          <cell r="F281" t="str">
            <v>etix</v>
          </cell>
        </row>
        <row r="282">
          <cell r="E282" t="str">
            <v>etix_FirstAvenue (2635)</v>
          </cell>
          <cell r="F282" t="str">
            <v>etix</v>
          </cell>
        </row>
        <row r="283">
          <cell r="E283" t="str">
            <v>etix_Goldberg (2537)</v>
          </cell>
          <cell r="F283" t="str">
            <v>etix</v>
          </cell>
        </row>
        <row r="284">
          <cell r="E284" t="str">
            <v>etix_grayline (2054)</v>
          </cell>
          <cell r="F284" t="str">
            <v>etix</v>
          </cell>
        </row>
        <row r="285">
          <cell r="E285" t="str">
            <v>etix_HatFactory (2222)</v>
          </cell>
          <cell r="F285" t="str">
            <v>etix</v>
          </cell>
        </row>
        <row r="286">
          <cell r="E286" t="str">
            <v>etix_jade (2244)</v>
          </cell>
          <cell r="F286" t="str">
            <v>etix</v>
          </cell>
        </row>
        <row r="287">
          <cell r="E287" t="str">
            <v>etix_JAM (2424)</v>
          </cell>
          <cell r="F287" t="str">
            <v>etix</v>
          </cell>
        </row>
        <row r="288">
          <cell r="E288" t="str">
            <v>etix_Majestic (2204)</v>
          </cell>
          <cell r="F288" t="str">
            <v>etix</v>
          </cell>
        </row>
        <row r="289">
          <cell r="E289" t="str">
            <v>etix_Omaha (2302)</v>
          </cell>
          <cell r="F289" t="str">
            <v>etix</v>
          </cell>
        </row>
        <row r="290">
          <cell r="E290" t="str">
            <v>etix_OnePercent (2264)</v>
          </cell>
          <cell r="F290" t="str">
            <v>etix</v>
          </cell>
        </row>
        <row r="291">
          <cell r="E291" t="str">
            <v>etix_Savannah (2660)</v>
          </cell>
          <cell r="F291" t="str">
            <v>etix</v>
          </cell>
        </row>
        <row r="292">
          <cell r="E292" t="str">
            <v>etix_Thrasher (2523)</v>
          </cell>
          <cell r="F292" t="str">
            <v>etix</v>
          </cell>
        </row>
        <row r="293">
          <cell r="E293" t="str">
            <v>Events (6)</v>
          </cell>
          <cell r="F293" t="str">
            <v>Events</v>
          </cell>
        </row>
        <row r="294">
          <cell r="E294" t="str">
            <v>eyejot (1354)</v>
          </cell>
          <cell r="F294" t="str">
            <v>eyejot</v>
          </cell>
        </row>
        <row r="295">
          <cell r="E295" t="str">
            <v>farecast (950)</v>
          </cell>
          <cell r="F295" t="str">
            <v>farecast</v>
          </cell>
        </row>
        <row r="296">
          <cell r="E296" t="str">
            <v>farmdogs (2780)</v>
          </cell>
          <cell r="F296" t="str">
            <v>farmdogs</v>
          </cell>
        </row>
        <row r="297">
          <cell r="E297" t="str">
            <v>fieldcompanies (965)</v>
          </cell>
          <cell r="F297" t="str">
            <v>fieldcompanies</v>
          </cell>
        </row>
        <row r="298">
          <cell r="E298" t="str">
            <v>firstambank (2597)</v>
          </cell>
          <cell r="F298" t="str">
            <v>firstambank</v>
          </cell>
        </row>
        <row r="299">
          <cell r="E299" t="str">
            <v>fogcreek (47)</v>
          </cell>
          <cell r="F299" t="str">
            <v>fogcreek</v>
          </cell>
        </row>
        <row r="300">
          <cell r="E300" t="str">
            <v>foxnews_upgrade_account (2519)</v>
          </cell>
          <cell r="F300" t="str">
            <v>foxnews_upgrade_account</v>
          </cell>
        </row>
        <row r="301">
          <cell r="E301" t="str">
            <v>frontrush (1688)</v>
          </cell>
          <cell r="F301" t="str">
            <v>frontrush</v>
          </cell>
        </row>
        <row r="302">
          <cell r="E302" t="str">
            <v>fult (2612)</v>
          </cell>
          <cell r="F302" t="str">
            <v>fult</v>
          </cell>
        </row>
        <row r="303">
          <cell r="E303" t="str">
            <v>gardensalive (2840)</v>
          </cell>
          <cell r="F303" t="str">
            <v>gardensalive</v>
          </cell>
        </row>
        <row r="304">
          <cell r="E304" t="str">
            <v>gatesfoundation (198)</v>
          </cell>
          <cell r="F304" t="str">
            <v>gatesfoundation</v>
          </cell>
        </row>
        <row r="305">
          <cell r="E305" t="str">
            <v>gazillion (2292)</v>
          </cell>
          <cell r="F305" t="str">
            <v>gazillion</v>
          </cell>
        </row>
        <row r="306">
          <cell r="E306" t="str">
            <v>gazillion_dwa (2108)</v>
          </cell>
          <cell r="F306" t="str">
            <v>gazillion</v>
          </cell>
        </row>
        <row r="307">
          <cell r="E307" t="str">
            <v>gazillion_tas (2555)</v>
          </cell>
          <cell r="F307" t="str">
            <v>gazillion</v>
          </cell>
        </row>
        <row r="308">
          <cell r="E308" t="str">
            <v>gazillion_test (2509)</v>
          </cell>
          <cell r="F308" t="str">
            <v>gazillion</v>
          </cell>
        </row>
        <row r="309">
          <cell r="E309" t="str">
            <v>glassdoor (1899)</v>
          </cell>
          <cell r="F309" t="str">
            <v>glassdoor</v>
          </cell>
        </row>
        <row r="310">
          <cell r="E310" t="str">
            <v>gmi_marketing (2162)</v>
          </cell>
          <cell r="F310" t="str">
            <v>gmi_marketing</v>
          </cell>
        </row>
        <row r="311">
          <cell r="E311" t="str">
            <v>gmi-mr (2159)</v>
          </cell>
          <cell r="F311" t="str">
            <v>gmi_marketing</v>
          </cell>
        </row>
        <row r="312">
          <cell r="E312" t="str">
            <v>gmi-mr_test (2488)</v>
          </cell>
          <cell r="F312" t="str">
            <v>gmi_marketing</v>
          </cell>
        </row>
        <row r="313">
          <cell r="E313" t="str">
            <v>grist (2798)</v>
          </cell>
          <cell r="F313" t="str">
            <v>grist</v>
          </cell>
        </row>
        <row r="314">
          <cell r="E314" t="str">
            <v>grockit (2643)</v>
          </cell>
          <cell r="F314" t="str">
            <v>grockit</v>
          </cell>
        </row>
        <row r="315">
          <cell r="E315" t="str">
            <v>headcaseradio (2441)</v>
          </cell>
          <cell r="F315" t="str">
            <v>headcaseradio</v>
          </cell>
        </row>
        <row r="316">
          <cell r="E316" t="str">
            <v>hearst (2362)</v>
          </cell>
          <cell r="F316" t="str">
            <v>hearst</v>
          </cell>
        </row>
        <row r="317">
          <cell r="E317" t="str">
            <v>hearst_albany_eedition (2197)</v>
          </cell>
          <cell r="F317" t="str">
            <v>hearst</v>
          </cell>
        </row>
        <row r="318">
          <cell r="E318" t="str">
            <v>hearst_houstonchronicle (1789)</v>
          </cell>
          <cell r="F318" t="str">
            <v>hearst</v>
          </cell>
        </row>
        <row r="319">
          <cell r="E319" t="str">
            <v>hearst_mrt (2240)</v>
          </cell>
          <cell r="F319" t="str">
            <v>hearst</v>
          </cell>
        </row>
        <row r="320">
          <cell r="E320" t="str">
            <v>hearst_plainview (2241)</v>
          </cell>
          <cell r="F320" t="str">
            <v>hearst</v>
          </cell>
        </row>
        <row r="321">
          <cell r="E321" t="str">
            <v>hearst_saexpressnews (2196)</v>
          </cell>
          <cell r="F321" t="str">
            <v>hearst</v>
          </cell>
        </row>
        <row r="322">
          <cell r="E322" t="str">
            <v>hearst_sanantonio (1853)</v>
          </cell>
          <cell r="F322" t="str">
            <v>hearst</v>
          </cell>
        </row>
        <row r="323">
          <cell r="E323" t="str">
            <v>hearst_sfchronicle (2195)</v>
          </cell>
          <cell r="F323" t="str">
            <v>hearst</v>
          </cell>
        </row>
        <row r="324">
          <cell r="E324" t="str">
            <v>hearst_sfgate (1854)</v>
          </cell>
          <cell r="F324" t="str">
            <v>hearst</v>
          </cell>
        </row>
        <row r="325">
          <cell r="E325" t="str">
            <v>hearst_spi (2596)</v>
          </cell>
          <cell r="F325" t="str">
            <v>hearst</v>
          </cell>
        </row>
        <row r="326">
          <cell r="E326" t="str">
            <v>hearst_spinews (2711)</v>
          </cell>
          <cell r="F326" t="str">
            <v>hearst</v>
          </cell>
        </row>
        <row r="327">
          <cell r="E327" t="str">
            <v>hearst_timesunion (1786)</v>
          </cell>
          <cell r="F327" t="str">
            <v>hearst</v>
          </cell>
        </row>
        <row r="328">
          <cell r="E328" t="str">
            <v>hintmint (2075)</v>
          </cell>
          <cell r="F328" t="str">
            <v>hintmint</v>
          </cell>
        </row>
        <row r="329">
          <cell r="E329" t="str">
            <v>holden_village (1669)</v>
          </cell>
          <cell r="F329" t="str">
            <v>holden_village</v>
          </cell>
        </row>
        <row r="330">
          <cell r="E330" t="str">
            <v>honoursgolf (2644)</v>
          </cell>
          <cell r="F330" t="str">
            <v>honoursgolf</v>
          </cell>
        </row>
        <row r="331">
          <cell r="E331" t="str">
            <v>honoursgolf_test (2653)</v>
          </cell>
          <cell r="F331" t="str">
            <v>honoursgolf</v>
          </cell>
        </row>
        <row r="332">
          <cell r="E332" t="str">
            <v>honoursgolf_worldgolfvillage (2652)</v>
          </cell>
          <cell r="F332" t="str">
            <v>honoursgolf</v>
          </cell>
        </row>
        <row r="333">
          <cell r="E333" t="str">
            <v>hostway (815)</v>
          </cell>
          <cell r="F333" t="str">
            <v>hostway</v>
          </cell>
        </row>
        <row r="334">
          <cell r="E334" t="str">
            <v>hostway_DedicatedCentral (834)</v>
          </cell>
          <cell r="F334" t="str">
            <v>hostway</v>
          </cell>
        </row>
        <row r="335">
          <cell r="E335" t="str">
            <v>hostway_DomainPeople (833)</v>
          </cell>
          <cell r="F335" t="str">
            <v>hostway</v>
          </cell>
        </row>
        <row r="336">
          <cell r="E336" t="str">
            <v>hostway_EasyHost (839)</v>
          </cell>
          <cell r="F336" t="str">
            <v>hostway</v>
          </cell>
        </row>
        <row r="337">
          <cell r="E337" t="str">
            <v>hostway_France (838)</v>
          </cell>
          <cell r="F337" t="str">
            <v>hostway</v>
          </cell>
        </row>
        <row r="338">
          <cell r="E338" t="str">
            <v>hostway_Germany (836)</v>
          </cell>
          <cell r="F338" t="str">
            <v>hostway</v>
          </cell>
        </row>
        <row r="339">
          <cell r="E339" t="str">
            <v>hostway_NetNation (832)</v>
          </cell>
          <cell r="F339" t="str">
            <v>hostway</v>
          </cell>
        </row>
        <row r="340">
          <cell r="E340" t="str">
            <v>hostway_NL (837)</v>
          </cell>
          <cell r="F340" t="str">
            <v>hostway</v>
          </cell>
        </row>
        <row r="341">
          <cell r="E341" t="str">
            <v>hostway_PowerMedium (841)</v>
          </cell>
          <cell r="F341" t="str">
            <v>hostway</v>
          </cell>
        </row>
        <row r="342">
          <cell r="E342" t="str">
            <v>hostway_RegistryPro (842)</v>
          </cell>
          <cell r="F342" t="str">
            <v>hostway</v>
          </cell>
        </row>
        <row r="343">
          <cell r="E343" t="str">
            <v>hostway_test (870)</v>
          </cell>
          <cell r="F343" t="str">
            <v>hostway</v>
          </cell>
        </row>
        <row r="344">
          <cell r="E344" t="str">
            <v>hostway_UK (835)</v>
          </cell>
          <cell r="F344" t="str">
            <v>hostway</v>
          </cell>
        </row>
        <row r="345">
          <cell r="E345" t="str">
            <v>hostway_Way2Host (840)</v>
          </cell>
          <cell r="F345" t="str">
            <v>hostway</v>
          </cell>
        </row>
        <row r="346">
          <cell r="E346" t="str">
            <v>hrci (2561)</v>
          </cell>
          <cell r="F346" t="str">
            <v>hrci</v>
          </cell>
        </row>
        <row r="347">
          <cell r="E347" t="str">
            <v>hsi (2687)</v>
          </cell>
          <cell r="F347" t="str">
            <v>hsi</v>
          </cell>
        </row>
        <row r="348">
          <cell r="E348" t="str">
            <v>hyperx (1077)</v>
          </cell>
          <cell r="F348" t="str">
            <v>hyperx</v>
          </cell>
        </row>
        <row r="349">
          <cell r="E349" t="str">
            <v>hyperx_AMD (2038)</v>
          </cell>
          <cell r="F349" t="str">
            <v>hyperx</v>
          </cell>
        </row>
        <row r="350">
          <cell r="E350" t="str">
            <v>hyperx_ARM (1350)</v>
          </cell>
          <cell r="F350" t="str">
            <v>hyperx</v>
          </cell>
        </row>
        <row r="351">
          <cell r="E351" t="str">
            <v>hyperx_AYS (1093)</v>
          </cell>
          <cell r="F351" t="str">
            <v>hyperx</v>
          </cell>
        </row>
        <row r="352">
          <cell r="E352" t="str">
            <v>hyperx_BC (2651)</v>
          </cell>
          <cell r="F352" t="str">
            <v>hyperx</v>
          </cell>
        </row>
        <row r="353">
          <cell r="E353" t="str">
            <v>hyperx_CAT (2768)</v>
          </cell>
          <cell r="F353" t="str">
            <v>hyperx</v>
          </cell>
        </row>
        <row r="354">
          <cell r="E354" t="str">
            <v>hyperx_EMC (2048)</v>
          </cell>
          <cell r="F354" t="str">
            <v>hyperx</v>
          </cell>
        </row>
        <row r="355">
          <cell r="E355" t="str">
            <v>hyperx_ENDO (1449)</v>
          </cell>
          <cell r="F355" t="str">
            <v>hyperx</v>
          </cell>
        </row>
        <row r="356">
          <cell r="E356" t="str">
            <v>hyperx_FOR (1419)</v>
          </cell>
          <cell r="F356" t="str">
            <v>hyperx</v>
          </cell>
        </row>
        <row r="357">
          <cell r="E357" t="str">
            <v>hyperx_G20 (2717)</v>
          </cell>
          <cell r="F357" t="str">
            <v>hyperx</v>
          </cell>
        </row>
        <row r="358">
          <cell r="E358" t="str">
            <v>hyperx_GID (1351)</v>
          </cell>
          <cell r="F358" t="str">
            <v>hyperx</v>
          </cell>
        </row>
        <row r="359">
          <cell r="E359" t="str">
            <v>hyperx_HCI (2287)</v>
          </cell>
          <cell r="F359" t="str">
            <v>hyperx</v>
          </cell>
        </row>
        <row r="360">
          <cell r="E360" t="str">
            <v>hyperx_HDCJ (2531)</v>
          </cell>
          <cell r="F360" t="str">
            <v>hyperx</v>
          </cell>
        </row>
        <row r="361">
          <cell r="E361" t="str">
            <v>hyperx_INTER (2484)</v>
          </cell>
          <cell r="F361" t="str">
            <v>hyperx</v>
          </cell>
        </row>
        <row r="362">
          <cell r="E362" t="str">
            <v>hyperx_LFF (1217)</v>
          </cell>
          <cell r="F362" t="str">
            <v>hyperx</v>
          </cell>
        </row>
        <row r="363">
          <cell r="E363" t="str">
            <v>hyperx_MPI (1104)</v>
          </cell>
          <cell r="F363" t="str">
            <v>hyperx</v>
          </cell>
        </row>
        <row r="364">
          <cell r="E364" t="str">
            <v>hyperx_OAG (1079)</v>
          </cell>
          <cell r="F364" t="str">
            <v>hyperx</v>
          </cell>
        </row>
        <row r="365">
          <cell r="E365" t="str">
            <v>hyperx_SEGO (2626)</v>
          </cell>
          <cell r="F365" t="str">
            <v>hyperx</v>
          </cell>
        </row>
        <row r="366">
          <cell r="E366" t="str">
            <v>hyperx_TEST (1761)</v>
          </cell>
          <cell r="F366" t="str">
            <v>hyperx</v>
          </cell>
        </row>
        <row r="367">
          <cell r="E367" t="str">
            <v>hyperx_TRS (2090)</v>
          </cell>
          <cell r="F367" t="str">
            <v>hyperx</v>
          </cell>
        </row>
        <row r="368">
          <cell r="E368" t="str">
            <v>hyperx_UCN (1549)</v>
          </cell>
          <cell r="F368" t="str">
            <v>hyperx</v>
          </cell>
        </row>
        <row r="369">
          <cell r="E369" t="str">
            <v>hyperx_UEF (1157)</v>
          </cell>
          <cell r="F369" t="str">
            <v>hyperx</v>
          </cell>
        </row>
        <row r="370">
          <cell r="E370" t="str">
            <v>hyperx_VPJ (1114)</v>
          </cell>
          <cell r="F370" t="str">
            <v>hyperx</v>
          </cell>
        </row>
        <row r="371">
          <cell r="E371" t="str">
            <v>hyperx_WOMA (1596)</v>
          </cell>
          <cell r="F371" t="str">
            <v>hyperx</v>
          </cell>
        </row>
        <row r="372">
          <cell r="E372" t="str">
            <v>i4cp (2480)</v>
          </cell>
          <cell r="F372" t="str">
            <v>i4cp</v>
          </cell>
        </row>
        <row r="373">
          <cell r="E373" t="str">
            <v>ibc (2703)</v>
          </cell>
          <cell r="F373" t="str">
            <v>ibc</v>
          </cell>
        </row>
        <row r="374">
          <cell r="E374" t="str">
            <v>ibc_ahnj (2704)</v>
          </cell>
          <cell r="F374" t="str">
            <v>ibc</v>
          </cell>
        </row>
        <row r="375">
          <cell r="E375" t="str">
            <v>ibc_corpcomm (2705)</v>
          </cell>
          <cell r="F375" t="str">
            <v>ibc</v>
          </cell>
        </row>
        <row r="376">
          <cell r="E376" t="str">
            <v>ibc_medicare (2706)</v>
          </cell>
          <cell r="F376" t="str">
            <v>ibc</v>
          </cell>
        </row>
        <row r="377">
          <cell r="E377" t="str">
            <v>ibc_mktgcomm (2707)</v>
          </cell>
          <cell r="F377" t="str">
            <v>ibc</v>
          </cell>
        </row>
        <row r="378">
          <cell r="E378" t="str">
            <v>ibc_provcomm (2708)</v>
          </cell>
          <cell r="F378" t="str">
            <v>ibc</v>
          </cell>
        </row>
        <row r="379">
          <cell r="E379" t="str">
            <v>icmarc (2771)</v>
          </cell>
          <cell r="F379" t="str">
            <v>icmarc</v>
          </cell>
        </row>
        <row r="380">
          <cell r="E380" t="str">
            <v>idwatchdog (1857)</v>
          </cell>
          <cell r="F380" t="str">
            <v>idwatchdog</v>
          </cell>
        </row>
        <row r="381">
          <cell r="E381" t="str">
            <v>ifsna (1784)</v>
          </cell>
          <cell r="F381" t="str">
            <v>ifsna</v>
          </cell>
        </row>
        <row r="382">
          <cell r="E382" t="str">
            <v>ima (2298)</v>
          </cell>
          <cell r="F382" t="str">
            <v>ima</v>
          </cell>
        </row>
        <row r="383">
          <cell r="E383" t="str">
            <v>ima_idprotection (2329)</v>
          </cell>
          <cell r="F383" t="str">
            <v>ima</v>
          </cell>
        </row>
        <row r="384">
          <cell r="E384" t="str">
            <v>ima_prs (2847)</v>
          </cell>
          <cell r="F384" t="str">
            <v>ima</v>
          </cell>
        </row>
        <row r="385">
          <cell r="E385" t="str">
            <v>ima_usabenefits (2330)</v>
          </cell>
          <cell r="F385" t="str">
            <v>ima</v>
          </cell>
        </row>
        <row r="386">
          <cell r="E386" t="str">
            <v>imaginova (2276)</v>
          </cell>
          <cell r="F386" t="str">
            <v>imaginova</v>
          </cell>
        </row>
        <row r="387">
          <cell r="E387" t="str">
            <v>imn (2808)</v>
          </cell>
          <cell r="F387" t="str">
            <v>imn</v>
          </cell>
        </row>
        <row r="388">
          <cell r="E388" t="str">
            <v>imn_pamperedchef (2809)</v>
          </cell>
          <cell r="F388" t="str">
            <v>imn</v>
          </cell>
        </row>
        <row r="389">
          <cell r="E389" t="str">
            <v>inksell (1223)</v>
          </cell>
          <cell r="F389" t="str">
            <v>inksell</v>
          </cell>
        </row>
        <row r="390">
          <cell r="E390" t="str">
            <v>insidearm (2513)</v>
          </cell>
          <cell r="F390" t="str">
            <v>insidearm</v>
          </cell>
        </row>
        <row r="391">
          <cell r="E391" t="str">
            <v>insure (1488)</v>
          </cell>
          <cell r="F391" t="str">
            <v>insure</v>
          </cell>
        </row>
        <row r="392">
          <cell r="E392" t="str">
            <v>interweave (1893)</v>
          </cell>
          <cell r="F392" t="str">
            <v>interweave</v>
          </cell>
        </row>
        <row r="393">
          <cell r="E393" t="str">
            <v>islandviewcasino (2262)</v>
          </cell>
          <cell r="F393" t="str">
            <v>islandviewcasino</v>
          </cell>
        </row>
        <row r="394">
          <cell r="E394" t="str">
            <v>Jacksonville (2270)</v>
          </cell>
          <cell r="F394" t="str">
            <v>Jacksonville</v>
          </cell>
        </row>
        <row r="395">
          <cell r="E395" t="str">
            <v>jamestowndistributors (1942)</v>
          </cell>
          <cell r="F395" t="str">
            <v>jamestowndistributors</v>
          </cell>
        </row>
        <row r="396">
          <cell r="E396" t="str">
            <v>jwtchicago (2900)</v>
          </cell>
          <cell r="F396" t="str">
            <v>jwtchicago</v>
          </cell>
        </row>
        <row r="397">
          <cell r="E397" t="str">
            <v>kenradio (5)</v>
          </cell>
          <cell r="F397" t="str">
            <v>kenradio</v>
          </cell>
        </row>
        <row r="398">
          <cell r="E398" t="str">
            <v>kramesstaywell (2817)</v>
          </cell>
          <cell r="F398" t="str">
            <v>kramesstaywell</v>
          </cell>
        </row>
        <row r="399">
          <cell r="E399" t="str">
            <v>lafitness (1777)</v>
          </cell>
          <cell r="F399" t="str">
            <v>lafitness</v>
          </cell>
        </row>
        <row r="400">
          <cell r="E400" t="str">
            <v>lek (1442)</v>
          </cell>
          <cell r="F400" t="str">
            <v>lek</v>
          </cell>
        </row>
        <row r="401">
          <cell r="E401" t="str">
            <v>lion (1578)</v>
          </cell>
          <cell r="F401" t="str">
            <v>lion</v>
          </cell>
        </row>
        <row r="402">
          <cell r="E402" t="str">
            <v>listservices (2545)</v>
          </cell>
          <cell r="F402" t="str">
            <v>listservices</v>
          </cell>
        </row>
        <row r="403">
          <cell r="E403" t="str">
            <v>listservices_allay (2733)</v>
          </cell>
          <cell r="F403" t="str">
            <v>listservices</v>
          </cell>
        </row>
        <row r="404">
          <cell r="E404" t="str">
            <v>listservices_allora (2759)</v>
          </cell>
          <cell r="F404" t="str">
            <v>listservices</v>
          </cell>
        </row>
        <row r="405">
          <cell r="E405" t="str">
            <v>listservices_capgemini (2624)</v>
          </cell>
          <cell r="F405" t="str">
            <v>listservices</v>
          </cell>
        </row>
        <row r="406">
          <cell r="E406" t="str">
            <v>listservices_citieswestpub (2770)</v>
          </cell>
          <cell r="F406" t="str">
            <v>listservices</v>
          </cell>
        </row>
        <row r="407">
          <cell r="E407" t="str">
            <v>listservices_dmagazine (2778)</v>
          </cell>
          <cell r="F407" t="str">
            <v>listservices</v>
          </cell>
        </row>
        <row r="408">
          <cell r="E408" t="str">
            <v>listservices_hunt-mkt (2547)</v>
          </cell>
          <cell r="F408" t="str">
            <v>listservices</v>
          </cell>
        </row>
        <row r="409">
          <cell r="E409" t="str">
            <v>listservices_lsc (2595)</v>
          </cell>
          <cell r="F409" t="str">
            <v>listservices</v>
          </cell>
        </row>
        <row r="410">
          <cell r="E410" t="str">
            <v>listservices_PacBasin (2833)</v>
          </cell>
          <cell r="F410" t="str">
            <v>listservices</v>
          </cell>
        </row>
        <row r="411">
          <cell r="E411" t="str">
            <v>listservices_planetgreen (2857)</v>
          </cell>
          <cell r="F411" t="str">
            <v>listservices</v>
          </cell>
        </row>
        <row r="412">
          <cell r="E412" t="str">
            <v>listservices_rapaport (2724)</v>
          </cell>
          <cell r="F412" t="str">
            <v>listservices</v>
          </cell>
        </row>
        <row r="413">
          <cell r="E413" t="str">
            <v>listservices_SagaCityMedia (2725)</v>
          </cell>
          <cell r="F413" t="str">
            <v>listservices</v>
          </cell>
        </row>
        <row r="414">
          <cell r="E414" t="str">
            <v>listservices_saturdayeveningpost (2691)</v>
          </cell>
          <cell r="F414" t="str">
            <v>listservices</v>
          </cell>
        </row>
        <row r="415">
          <cell r="E415" t="str">
            <v>listservices_uskids (2694)</v>
          </cell>
          <cell r="F415" t="str">
            <v>listservices</v>
          </cell>
        </row>
        <row r="416">
          <cell r="E416" t="str">
            <v>localdealfinder (2693)</v>
          </cell>
          <cell r="F416" t="str">
            <v>localdealfinder</v>
          </cell>
        </row>
        <row r="417">
          <cell r="E417" t="str">
            <v>looney_p (2236)</v>
          </cell>
          <cell r="F417" t="str">
            <v>looney_p</v>
          </cell>
        </row>
        <row r="418">
          <cell r="E418" t="str">
            <v>looney_p_child (2331)</v>
          </cell>
          <cell r="F418" t="str">
            <v>looney_p_child</v>
          </cell>
        </row>
        <row r="419">
          <cell r="E419" t="str">
            <v>looneys_nushard (2393)</v>
          </cell>
          <cell r="F419" t="str">
            <v>looneys_nushard</v>
          </cell>
        </row>
        <row r="420">
          <cell r="E420" t="str">
            <v>louis_child (2009)</v>
          </cell>
          <cell r="F420" t="str">
            <v>louis_child</v>
          </cell>
        </row>
        <row r="421">
          <cell r="E421" t="str">
            <v>lsc_rapaport (2723)</v>
          </cell>
          <cell r="F421" t="str">
            <v>lsc_rapaport</v>
          </cell>
        </row>
        <row r="422">
          <cell r="E422" t="str">
            <v>LWL (1552)</v>
          </cell>
          <cell r="F422" t="str">
            <v>WKH</v>
          </cell>
        </row>
        <row r="423">
          <cell r="E423" t="str">
            <v>lww (1361)</v>
          </cell>
          <cell r="F423" t="str">
            <v>WKH</v>
          </cell>
        </row>
        <row r="424">
          <cell r="E424" t="str">
            <v>lww_ovid (2813)</v>
          </cell>
          <cell r="F424" t="str">
            <v>WKH</v>
          </cell>
        </row>
        <row r="425">
          <cell r="E425" t="str">
            <v>lww_stedmans (2098)</v>
          </cell>
          <cell r="F425" t="str">
            <v>WKH</v>
          </cell>
        </row>
        <row r="426">
          <cell r="E426" t="str">
            <v>lww_adsales (2148)</v>
          </cell>
          <cell r="F426" t="str">
            <v>WKH</v>
          </cell>
        </row>
        <row r="427">
          <cell r="E427" t="str">
            <v>lww_clinicalsolutions (1470)</v>
          </cell>
          <cell r="F427" t="str">
            <v>WKH</v>
          </cell>
        </row>
        <row r="428">
          <cell r="E428" t="str">
            <v>lww_estore (2667)</v>
          </cell>
          <cell r="F428" t="str">
            <v>WKH</v>
          </cell>
        </row>
        <row r="429">
          <cell r="E429" t="str">
            <v>lww_healthjobsplus (2096)</v>
          </cell>
          <cell r="F429" t="str">
            <v>WKH</v>
          </cell>
        </row>
        <row r="430">
          <cell r="E430" t="str">
            <v>lww_nursing2010 (2358)</v>
          </cell>
          <cell r="F430" t="str">
            <v>WKH</v>
          </cell>
        </row>
        <row r="431">
          <cell r="E431" t="str">
            <v>lww_nursingAJN (2151)</v>
          </cell>
          <cell r="F431" t="str">
            <v>WKH</v>
          </cell>
        </row>
        <row r="432">
          <cell r="E432" t="str">
            <v>lww_nursingcenter (1483)</v>
          </cell>
          <cell r="F432" t="str">
            <v>WKH</v>
          </cell>
        </row>
        <row r="433">
          <cell r="E433" t="str">
            <v>lww_nursingjournals (2097)</v>
          </cell>
          <cell r="F433" t="str">
            <v>WKH</v>
          </cell>
        </row>
        <row r="434">
          <cell r="E434" t="str">
            <v>lww_optin (1362)</v>
          </cell>
          <cell r="F434" t="str">
            <v>WKH</v>
          </cell>
        </row>
        <row r="435">
          <cell r="E435" t="str">
            <v>lww_outboundsales (1363)</v>
          </cell>
          <cell r="F435" t="str">
            <v>WKH</v>
          </cell>
        </row>
        <row r="436">
          <cell r="E436" t="str">
            <v>lww_PEmarketresearch (2550)</v>
          </cell>
          <cell r="F436" t="str">
            <v>WKH</v>
          </cell>
        </row>
        <row r="437">
          <cell r="E437" t="str">
            <v>macfad_beverageworld (2831)</v>
          </cell>
          <cell r="F437" t="str">
            <v>macfad_beverageworld</v>
          </cell>
        </row>
        <row r="438">
          <cell r="E438" t="str">
            <v>mamamaria (2002)</v>
          </cell>
          <cell r="F438" t="str">
            <v>mamamaria</v>
          </cell>
        </row>
        <row r="439">
          <cell r="E439" t="str">
            <v>manlove (399)</v>
          </cell>
          <cell r="F439" t="str">
            <v>manlove</v>
          </cell>
        </row>
        <row r="440">
          <cell r="E440" t="str">
            <v>Marketfish (2405)</v>
          </cell>
          <cell r="F440" t="str">
            <v>Marketfish</v>
          </cell>
        </row>
        <row r="441">
          <cell r="E441" t="str">
            <v>mchdata</v>
          </cell>
          <cell r="F441" t="str">
            <v>mchdata</v>
          </cell>
        </row>
        <row r="442">
          <cell r="E442" t="str">
            <v>mequoda (1762)</v>
          </cell>
          <cell r="F442" t="str">
            <v>mequoda</v>
          </cell>
        </row>
        <row r="443">
          <cell r="E443" t="str">
            <v>mequoda_biblicalarchaeologysociety (2686)</v>
          </cell>
          <cell r="F443" t="str">
            <v>mequoda</v>
          </cell>
        </row>
        <row r="444">
          <cell r="E444" t="str">
            <v>mequoda_church_volunteer (2369)</v>
          </cell>
          <cell r="F444" t="str">
            <v>mequoda</v>
          </cell>
        </row>
        <row r="445">
          <cell r="E445" t="str">
            <v>mequoda_destinasian (2636)</v>
          </cell>
          <cell r="F445" t="str">
            <v>mequoda</v>
          </cell>
        </row>
        <row r="446">
          <cell r="E446" t="str">
            <v>mequoda_firstclassflyer (2093)</v>
          </cell>
          <cell r="F446" t="str">
            <v>mequoda</v>
          </cell>
        </row>
        <row r="447">
          <cell r="E447" t="str">
            <v>mequoda_floradaily (1772)</v>
          </cell>
          <cell r="F447" t="str">
            <v>mequoda</v>
          </cell>
        </row>
        <row r="448">
          <cell r="E448" t="str">
            <v>mequoda_framework1 (2614)</v>
          </cell>
          <cell r="F448" t="str">
            <v>mequoda</v>
          </cell>
        </row>
        <row r="449">
          <cell r="E449" t="str">
            <v>mequoda_fuelnet (2454)</v>
          </cell>
          <cell r="F449" t="str">
            <v>mequoda</v>
          </cell>
        </row>
        <row r="450">
          <cell r="E450" t="str">
            <v>mequoda_fuelnet_dev (1957)</v>
          </cell>
          <cell r="F450" t="str">
            <v>mequoda</v>
          </cell>
        </row>
        <row r="451">
          <cell r="E451" t="str">
            <v>mequoda_oakstonemedical (2155)</v>
          </cell>
          <cell r="F451" t="str">
            <v>mequoda</v>
          </cell>
        </row>
        <row r="452">
          <cell r="E452" t="str">
            <v>mequoda_oakstonewellness (2154)</v>
          </cell>
          <cell r="F452" t="str">
            <v>mequoda</v>
          </cell>
        </row>
        <row r="453">
          <cell r="E453" t="str">
            <v>mequoda_ponharvard (1936)</v>
          </cell>
          <cell r="F453" t="str">
            <v>mequoda</v>
          </cell>
        </row>
        <row r="454">
          <cell r="E454" t="str">
            <v>mequoda_successfulinvestor (1947)</v>
          </cell>
          <cell r="F454" t="str">
            <v>mequoda</v>
          </cell>
        </row>
        <row r="455">
          <cell r="E455" t="str">
            <v>mequoda_vidaysalud (2068)</v>
          </cell>
          <cell r="F455" t="str">
            <v>mequoda</v>
          </cell>
        </row>
        <row r="456">
          <cell r="E456" t="str">
            <v>mequoda_website (2032)</v>
          </cell>
          <cell r="F456" t="str">
            <v>mequoda</v>
          </cell>
        </row>
        <row r="457">
          <cell r="E457" t="str">
            <v>mequoda_website_dev (2249)</v>
          </cell>
          <cell r="F457" t="str">
            <v>mequoda</v>
          </cell>
        </row>
        <row r="458">
          <cell r="E458" t="str">
            <v>mequoda_nha (2841)</v>
          </cell>
          <cell r="F458" t="str">
            <v>mequoda</v>
          </cell>
        </row>
        <row r="459">
          <cell r="E459" t="str">
            <v>modernluxury (2610)</v>
          </cell>
          <cell r="F459" t="str">
            <v>modernluxury</v>
          </cell>
        </row>
        <row r="460">
          <cell r="E460" t="str">
            <v>molbaks (2239)</v>
          </cell>
          <cell r="F460" t="str">
            <v>molbaks</v>
          </cell>
        </row>
        <row r="461">
          <cell r="E461" t="str">
            <v>monster (2836)</v>
          </cell>
          <cell r="F461" t="str">
            <v>monster</v>
          </cell>
        </row>
        <row r="462">
          <cell r="E462" t="str">
            <v>mosteffectivemedia (1665)</v>
          </cell>
          <cell r="F462" t="str">
            <v>mosteffectivemedia</v>
          </cell>
        </row>
        <row r="463">
          <cell r="E463" t="str">
            <v>mosteffectivemedia_manualsonline (2753)</v>
          </cell>
          <cell r="F463" t="str">
            <v>mosteffectivemedia</v>
          </cell>
        </row>
        <row r="464">
          <cell r="E464" t="str">
            <v>mosteffectivemedia_owneriq (1896)</v>
          </cell>
          <cell r="F464" t="str">
            <v>mosteffectivemedia</v>
          </cell>
        </row>
        <row r="465">
          <cell r="E465" t="str">
            <v>mpleader (2821)</v>
          </cell>
          <cell r="F465" t="str">
            <v>mpleader</v>
          </cell>
        </row>
        <row r="466">
          <cell r="E466" t="str">
            <v>msnbc (2788)</v>
          </cell>
          <cell r="F466" t="str">
            <v>msnbc</v>
          </cell>
        </row>
        <row r="467">
          <cell r="E467" t="str">
            <v>music-group (2668)</v>
          </cell>
          <cell r="F467" t="str">
            <v>music-group</v>
          </cell>
        </row>
        <row r="468">
          <cell r="E468" t="str">
            <v>MyLife_Demo (2681)</v>
          </cell>
          <cell r="F468" t="str">
            <v>MyLife_Demo</v>
          </cell>
        </row>
        <row r="469">
          <cell r="E469" t="str">
            <v>nectarom (2800)</v>
          </cell>
          <cell r="F469" t="str">
            <v>nectarom</v>
          </cell>
        </row>
        <row r="470">
          <cell r="E470" t="str">
            <v>neokoncept (1398)</v>
          </cell>
          <cell r="F470" t="str">
            <v>neokoncept</v>
          </cell>
        </row>
        <row r="471">
          <cell r="E471" t="str">
            <v>netplus</v>
          </cell>
          <cell r="F471" t="str">
            <v>netplus</v>
          </cell>
        </row>
        <row r="472">
          <cell r="E472" t="str">
            <v>netplus_deb (2046)</v>
          </cell>
          <cell r="F472" t="str">
            <v>netplus_deb</v>
          </cell>
        </row>
        <row r="473">
          <cell r="E473" t="str">
            <v>newsinc (2785)</v>
          </cell>
          <cell r="F473" t="str">
            <v>newsinc</v>
          </cell>
        </row>
        <row r="474">
          <cell r="E474" t="str">
            <v>newsletters (2)</v>
          </cell>
          <cell r="F474" t="str">
            <v>newsletters</v>
          </cell>
        </row>
        <row r="475">
          <cell r="E475" t="str">
            <v>niagarafallshotels (2536)</v>
          </cell>
          <cell r="F475" t="str">
            <v>niagarafallshotels</v>
          </cell>
        </row>
        <row r="476">
          <cell r="E476" t="str">
            <v>niagarafallshotels_niagarafallsmariott (2784)</v>
          </cell>
          <cell r="F476" t="str">
            <v>niagarafallshotels</v>
          </cell>
        </row>
        <row r="477">
          <cell r="E477" t="str">
            <v>nk_wennermedia (1401)</v>
          </cell>
          <cell r="F477" t="str">
            <v>nk_wennermedia</v>
          </cell>
        </row>
        <row r="478">
          <cell r="E478" t="str">
            <v>nk_wennernewsletters (1524)</v>
          </cell>
          <cell r="F478" t="str">
            <v>nk_wennernewsletters</v>
          </cell>
        </row>
        <row r="479">
          <cell r="E479" t="str">
            <v>norwegian (413)</v>
          </cell>
          <cell r="F479" t="str">
            <v>norwegian</v>
          </cell>
        </row>
        <row r="480">
          <cell r="E480" t="str">
            <v>npost (1373)</v>
          </cell>
          <cell r="F480" t="str">
            <v>npost</v>
          </cell>
        </row>
        <row r="481">
          <cell r="E481" t="str">
            <v>nwen (92)</v>
          </cell>
          <cell r="F481" t="str">
            <v>nwen</v>
          </cell>
        </row>
        <row r="482">
          <cell r="E482" t="str">
            <v>oclc (896)</v>
          </cell>
          <cell r="F482" t="str">
            <v>oclc</v>
          </cell>
        </row>
        <row r="483">
          <cell r="E483" t="str">
            <v>oclc__MagicFormDev (2191)</v>
          </cell>
          <cell r="F483" t="str">
            <v>oclc</v>
          </cell>
        </row>
        <row r="484">
          <cell r="E484" t="str">
            <v>oclc__MagicFormProd (2193)</v>
          </cell>
          <cell r="F484" t="str">
            <v>oclc</v>
          </cell>
        </row>
        <row r="485">
          <cell r="E485" t="str">
            <v>oclc__MagicFormTest (2192)</v>
          </cell>
          <cell r="F485" t="str">
            <v>oclc</v>
          </cell>
        </row>
        <row r="486">
          <cell r="E486" t="str">
            <v>oclc_LibraryConsultants (2131)</v>
          </cell>
          <cell r="F486" t="str">
            <v>oclc</v>
          </cell>
        </row>
        <row r="487">
          <cell r="E487" t="str">
            <v>oclc_product_notification (2354)</v>
          </cell>
          <cell r="F487" t="str">
            <v>oclc</v>
          </cell>
        </row>
        <row r="488">
          <cell r="E488" t="str">
            <v>oclc_test (1446)</v>
          </cell>
          <cell r="F488" t="str">
            <v>oclc</v>
          </cell>
        </row>
        <row r="489">
          <cell r="E489" t="str">
            <v>oclc_Usability (2059)</v>
          </cell>
          <cell r="F489" t="str">
            <v>oclc</v>
          </cell>
        </row>
        <row r="490">
          <cell r="E490" t="str">
            <v>oclc_worldcat (1860)</v>
          </cell>
          <cell r="F490" t="str">
            <v>oclc</v>
          </cell>
        </row>
        <row r="491">
          <cell r="E491" t="str">
            <v>officearrow (2665)</v>
          </cell>
          <cell r="F491" t="str">
            <v>officearrow</v>
          </cell>
        </row>
        <row r="492">
          <cell r="E492" t="str">
            <v>oliverwyman (641)</v>
          </cell>
          <cell r="F492" t="str">
            <v>oliverwyman</v>
          </cell>
        </row>
        <row r="493">
          <cell r="E493" t="str">
            <v>onenw (61)</v>
          </cell>
          <cell r="F493" t="str">
            <v>onenw</v>
          </cell>
        </row>
        <row r="494">
          <cell r="E494" t="str">
            <v>onenw_21acres (1209)</v>
          </cell>
          <cell r="F494" t="str">
            <v>onenw</v>
          </cell>
        </row>
        <row r="495">
          <cell r="E495" t="str">
            <v>onenw_audubon_portland (1385)</v>
          </cell>
          <cell r="F495" t="str">
            <v>onenw</v>
          </cell>
        </row>
        <row r="496">
          <cell r="E496" t="str">
            <v>onenw_cascadeland (959)</v>
          </cell>
          <cell r="F496" t="str">
            <v>onenw</v>
          </cell>
        </row>
        <row r="497">
          <cell r="E497" t="str">
            <v>onenw_cleanwater (903)</v>
          </cell>
          <cell r="F497" t="str">
            <v>onenw</v>
          </cell>
        </row>
        <row r="498">
          <cell r="E498" t="str">
            <v>onenw_craterlake (1652)</v>
          </cell>
          <cell r="F498" t="str">
            <v>onenw</v>
          </cell>
        </row>
        <row r="499">
          <cell r="E499" t="str">
            <v>onenw_dogwood (674)</v>
          </cell>
          <cell r="F499" t="str">
            <v>onenw</v>
          </cell>
        </row>
        <row r="500">
          <cell r="E500" t="str">
            <v>onenw_e3washington (1345)</v>
          </cell>
          <cell r="F500" t="str">
            <v>onenw</v>
          </cell>
        </row>
        <row r="501">
          <cell r="E501" t="str">
            <v>onenw_ecotrust (915)</v>
          </cell>
          <cell r="F501" t="str">
            <v>onenw</v>
          </cell>
        </row>
        <row r="502">
          <cell r="E502" t="str">
            <v>onenw_energytrust (559)</v>
          </cell>
          <cell r="F502" t="str">
            <v>onenw</v>
          </cell>
        </row>
        <row r="503">
          <cell r="E503" t="str">
            <v>onenw_esor (1005)</v>
          </cell>
          <cell r="F503" t="str">
            <v>onenw</v>
          </cell>
        </row>
        <row r="504">
          <cell r="E504" t="str">
            <v>onenw_FandE (793)</v>
          </cell>
          <cell r="F504" t="str">
            <v>onenw</v>
          </cell>
        </row>
        <row r="505">
          <cell r="E505" t="str">
            <v>onenw_focs (1154)</v>
          </cell>
          <cell r="F505" t="str">
            <v>onenw</v>
          </cell>
        </row>
        <row r="506">
          <cell r="E506" t="str">
            <v>onenw_fows (1058)</v>
          </cell>
          <cell r="F506" t="str">
            <v>onenw</v>
          </cell>
        </row>
        <row r="507">
          <cell r="E507" t="str">
            <v>onenw_futurewise (748)</v>
          </cell>
          <cell r="F507" t="str">
            <v>onenw</v>
          </cell>
        </row>
        <row r="508">
          <cell r="E508" t="str">
            <v>onenw_grist (989)</v>
          </cell>
          <cell r="F508" t="str">
            <v>onenw</v>
          </cell>
        </row>
        <row r="509">
          <cell r="E509" t="str">
            <v>onenw_gsa (1073)</v>
          </cell>
          <cell r="F509" t="str">
            <v>onenw</v>
          </cell>
        </row>
        <row r="510">
          <cell r="E510" t="str">
            <v>onenw_hcn (1873)</v>
          </cell>
          <cell r="F510" t="str">
            <v>onenw</v>
          </cell>
        </row>
        <row r="511">
          <cell r="E511" t="str">
            <v>onenw_livingoceans (824)</v>
          </cell>
          <cell r="F511" t="str">
            <v>onenw</v>
          </cell>
        </row>
        <row r="512">
          <cell r="E512" t="str">
            <v>onenw_lltk (1146)</v>
          </cell>
          <cell r="F512" t="str">
            <v>onenw</v>
          </cell>
        </row>
        <row r="513">
          <cell r="E513" t="str">
            <v>onenw_mi (1167)</v>
          </cell>
          <cell r="F513" t="str">
            <v>onenw</v>
          </cell>
        </row>
        <row r="514">
          <cell r="E514" t="str">
            <v>onenw_mud (1507)</v>
          </cell>
          <cell r="F514" t="str">
            <v>onenw</v>
          </cell>
        </row>
        <row r="515">
          <cell r="E515" t="str">
            <v>onenw_new (867)</v>
          </cell>
          <cell r="F515" t="str">
            <v>onenw</v>
          </cell>
        </row>
        <row r="516">
          <cell r="E516" t="str">
            <v>onenw_new2 (1190)</v>
          </cell>
          <cell r="F516" t="str">
            <v>onenw</v>
          </cell>
        </row>
        <row r="517">
          <cell r="E517" t="str">
            <v>onenw_nnrg (1451)</v>
          </cell>
          <cell r="F517" t="str">
            <v>onenw</v>
          </cell>
        </row>
        <row r="518">
          <cell r="E518" t="str">
            <v>onenw_nprc (725)</v>
          </cell>
          <cell r="F518" t="str">
            <v>onenw</v>
          </cell>
        </row>
        <row r="519">
          <cell r="E519" t="str">
            <v>onenw_nw_trade_ally (1804)</v>
          </cell>
          <cell r="F519" t="str">
            <v>onenw</v>
          </cell>
        </row>
        <row r="520">
          <cell r="E520" t="str">
            <v>onenw_nweco (621)</v>
          </cell>
          <cell r="F520" t="str">
            <v>onenw</v>
          </cell>
        </row>
        <row r="521">
          <cell r="E521" t="str">
            <v>onenw_oec (1450)</v>
          </cell>
          <cell r="F521" t="str">
            <v>onenw</v>
          </cell>
        </row>
        <row r="522">
          <cell r="E522" t="str">
            <v>onenw_onda (1550)</v>
          </cell>
          <cell r="F522" t="str">
            <v>onenw</v>
          </cell>
        </row>
        <row r="523">
          <cell r="E523" t="str">
            <v>onenw_polishingstone (1543)</v>
          </cell>
          <cell r="F523" t="str">
            <v>onenw</v>
          </cell>
        </row>
        <row r="524">
          <cell r="E524" t="str">
            <v>onenw_raincoast (1600)</v>
          </cell>
          <cell r="F524" t="str">
            <v>onenw</v>
          </cell>
        </row>
        <row r="525">
          <cell r="E525" t="str">
            <v>onenw_rcf (1601)</v>
          </cell>
          <cell r="F525" t="str">
            <v>onenw</v>
          </cell>
        </row>
        <row r="526">
          <cell r="E526" t="str">
            <v>onenw_salish (907)</v>
          </cell>
          <cell r="F526" t="str">
            <v>onenw</v>
          </cell>
        </row>
        <row r="527">
          <cell r="E527" t="str">
            <v>onenw_seattletilth (853)</v>
          </cell>
          <cell r="F527" t="str">
            <v>onenw</v>
          </cell>
        </row>
        <row r="528">
          <cell r="E528" t="str">
            <v>onenw_snowleopard (895)</v>
          </cell>
          <cell r="F528" t="str">
            <v>onenw</v>
          </cell>
        </row>
        <row r="529">
          <cell r="E529" t="str">
            <v>onenw_spec (1381)</v>
          </cell>
          <cell r="F529" t="str">
            <v>onenw</v>
          </cell>
        </row>
        <row r="530">
          <cell r="E530" t="str">
            <v>onenw_sustainablenorthwest (1542)</v>
          </cell>
          <cell r="F530" t="str">
            <v>onenw</v>
          </cell>
        </row>
        <row r="531">
          <cell r="E531" t="str">
            <v>onenw_transportationchoices (574)</v>
          </cell>
          <cell r="F531" t="str">
            <v>onenw</v>
          </cell>
        </row>
        <row r="532">
          <cell r="E532" t="str">
            <v>onenw_wapriorities (682)</v>
          </cell>
          <cell r="F532" t="str">
            <v>onenw</v>
          </cell>
        </row>
        <row r="533">
          <cell r="E533" t="str">
            <v>onenw_wta (1069)</v>
          </cell>
          <cell r="F533" t="str">
            <v>onenw</v>
          </cell>
        </row>
        <row r="534">
          <cell r="E534" t="str">
            <v>onmark (1236)</v>
          </cell>
          <cell r="F534" t="str">
            <v>onmark</v>
          </cell>
        </row>
        <row r="535">
          <cell r="E535" t="str">
            <v>onmark_abc (1565)</v>
          </cell>
          <cell r="F535" t="str">
            <v>onmark</v>
          </cell>
        </row>
        <row r="536">
          <cell r="E536" t="str">
            <v>onmark_acc (2353)</v>
          </cell>
          <cell r="F536" t="str">
            <v>onmark</v>
          </cell>
        </row>
        <row r="537">
          <cell r="E537" t="str">
            <v>onmark_airpurifiers (2181)</v>
          </cell>
          <cell r="F537" t="str">
            <v>onmark</v>
          </cell>
        </row>
        <row r="538">
          <cell r="E538" t="str">
            <v>onmark_BioPlastics (2194)</v>
          </cell>
          <cell r="F538" t="str">
            <v>onmark</v>
          </cell>
        </row>
        <row r="539">
          <cell r="E539" t="str">
            <v>onmark_calvetta (2475)</v>
          </cell>
          <cell r="F539" t="str">
            <v>onmark</v>
          </cell>
        </row>
        <row r="540">
          <cell r="E540" t="str">
            <v>onmark_cc-efi (2119)</v>
          </cell>
          <cell r="F540" t="str">
            <v>onmark</v>
          </cell>
        </row>
        <row r="541">
          <cell r="E541" t="str">
            <v>onmark_cleve (2345)</v>
          </cell>
          <cell r="F541" t="str">
            <v>onmark</v>
          </cell>
        </row>
        <row r="542">
          <cell r="E542" t="str">
            <v>onmark_cleve_cardinal (2462)</v>
          </cell>
          <cell r="F542" t="str">
            <v>onmark</v>
          </cell>
        </row>
        <row r="543">
          <cell r="E543" t="str">
            <v>onmark_cleve_KDGroup (2442)</v>
          </cell>
          <cell r="F543" t="str">
            <v>onmark</v>
          </cell>
        </row>
        <row r="544">
          <cell r="E544" t="str">
            <v>onmark_DrBetor (1727)</v>
          </cell>
          <cell r="F544" t="str">
            <v>onmark</v>
          </cell>
        </row>
        <row r="545">
          <cell r="E545" t="str">
            <v>onmark_ely (2763)</v>
          </cell>
          <cell r="F545" t="str">
            <v>onmark</v>
          </cell>
        </row>
        <row r="546">
          <cell r="E546" t="str">
            <v>onmark_Ganeden (1613)</v>
          </cell>
          <cell r="F546" t="str">
            <v>onmark</v>
          </cell>
        </row>
        <row r="547">
          <cell r="E547" t="str">
            <v>onmark_ideas (2370)</v>
          </cell>
          <cell r="F547" t="str">
            <v>onmark</v>
          </cell>
        </row>
        <row r="548">
          <cell r="E548" t="str">
            <v>onmark_ideas_luckypenny (2435)</v>
          </cell>
          <cell r="F548" t="str">
            <v>onmark</v>
          </cell>
        </row>
        <row r="549">
          <cell r="E549" t="str">
            <v>onmark_ideas_wellspring (2394)</v>
          </cell>
          <cell r="F549" t="str">
            <v>onmark</v>
          </cell>
        </row>
        <row r="550">
          <cell r="E550" t="str">
            <v>onmark_ImageKind (1370)</v>
          </cell>
          <cell r="F550" t="str">
            <v>onmark</v>
          </cell>
        </row>
        <row r="551">
          <cell r="E551" t="str">
            <v>onmark_Impinj (2057)</v>
          </cell>
          <cell r="F551" t="str">
            <v>onmark</v>
          </cell>
        </row>
        <row r="552">
          <cell r="E552" t="str">
            <v>onmark_JustBorn (1612)</v>
          </cell>
          <cell r="F552" t="str">
            <v>onmark</v>
          </cell>
        </row>
        <row r="553">
          <cell r="E553" t="str">
            <v>onmark_KTec (1342)</v>
          </cell>
          <cell r="F553" t="str">
            <v>onmark</v>
          </cell>
        </row>
        <row r="554">
          <cell r="E554" t="str">
            <v>onmark_MobilityWorks (1343)</v>
          </cell>
          <cell r="F554" t="str">
            <v>onmark</v>
          </cell>
        </row>
        <row r="555">
          <cell r="E555" t="str">
            <v>onmark_natl (2350)</v>
          </cell>
          <cell r="F555" t="str">
            <v>onmark</v>
          </cell>
        </row>
        <row r="556">
          <cell r="E556" t="str">
            <v>onmark_nefinc (2130)</v>
          </cell>
          <cell r="F556" t="str">
            <v>onmark</v>
          </cell>
        </row>
        <row r="557">
          <cell r="E557" t="str">
            <v>onmark_oic (1735)</v>
          </cell>
          <cell r="F557" t="str">
            <v>onmark</v>
          </cell>
        </row>
        <row r="558">
          <cell r="E558" t="str">
            <v>onmark_OptiCall (2066)</v>
          </cell>
          <cell r="F558" t="str">
            <v>onmark</v>
          </cell>
        </row>
        <row r="559">
          <cell r="E559" t="str">
            <v>onmark_RDO-Equip (2056)</v>
          </cell>
          <cell r="F559" t="str">
            <v>onmark</v>
          </cell>
        </row>
        <row r="560">
          <cell r="E560" t="str">
            <v>onmark_scorebooth (1490)</v>
          </cell>
          <cell r="F560" t="str">
            <v>onmark</v>
          </cell>
        </row>
        <row r="561">
          <cell r="E561" t="str">
            <v>onmark_sideways (2496)</v>
          </cell>
          <cell r="F561" t="str">
            <v>onmark</v>
          </cell>
        </row>
        <row r="562">
          <cell r="E562" t="str">
            <v>onmark_SQA (1369)</v>
          </cell>
          <cell r="F562" t="str">
            <v>onmark</v>
          </cell>
        </row>
        <row r="563">
          <cell r="E563" t="str">
            <v>onmark_tempay (2915)</v>
          </cell>
          <cell r="F563" t="str">
            <v>onmark</v>
          </cell>
        </row>
        <row r="564">
          <cell r="E564" t="str">
            <v>onmark_TheSearchGuru (1668)</v>
          </cell>
          <cell r="F564" t="str">
            <v>onmark</v>
          </cell>
        </row>
        <row r="565">
          <cell r="E565" t="str">
            <v>onmark_unisteer (2016)</v>
          </cell>
          <cell r="F565" t="str">
            <v>onmark</v>
          </cell>
        </row>
        <row r="566">
          <cell r="E566" t="str">
            <v>onmark_wellspring (2391)</v>
          </cell>
          <cell r="F566" t="str">
            <v>onmark</v>
          </cell>
        </row>
        <row r="567">
          <cell r="E567" t="str">
            <v>onmark_wwn (2648)</v>
          </cell>
          <cell r="F567" t="str">
            <v>onmark</v>
          </cell>
        </row>
        <row r="568">
          <cell r="E568" t="str">
            <v>onmark_EMS (2883)</v>
          </cell>
          <cell r="F568" t="str">
            <v>onmark</v>
          </cell>
        </row>
        <row r="569">
          <cell r="E569" t="str">
            <v>onpointcu (2737)</v>
          </cell>
          <cell r="F569" t="str">
            <v>onpointcu</v>
          </cell>
        </row>
        <row r="570">
          <cell r="E570" t="str">
            <v>Open1 (1681)</v>
          </cell>
          <cell r="F570" t="str">
            <v>Open1</v>
          </cell>
        </row>
        <row r="571">
          <cell r="E571" t="str">
            <v>Open2 (2490)</v>
          </cell>
          <cell r="F571" t="str">
            <v>Open2</v>
          </cell>
        </row>
        <row r="572">
          <cell r="E572" t="str">
            <v>Open3 (2177)</v>
          </cell>
          <cell r="F572" t="str">
            <v>Open3</v>
          </cell>
        </row>
        <row r="573">
          <cell r="E573" t="str">
            <v>Open4 (1695)</v>
          </cell>
          <cell r="F573" t="str">
            <v>Open4</v>
          </cell>
        </row>
        <row r="574">
          <cell r="E574" t="str">
            <v>osisoft (788)</v>
          </cell>
          <cell r="F574" t="str">
            <v>osisoft</v>
          </cell>
        </row>
        <row r="575">
          <cell r="E575" t="str">
            <v>otterbox (1722)</v>
          </cell>
          <cell r="F575" t="str">
            <v>otterbox</v>
          </cell>
        </row>
        <row r="576">
          <cell r="E576" t="str">
            <v>otterbox_emea (2731)</v>
          </cell>
          <cell r="F576" t="str">
            <v>otterbox_emea</v>
          </cell>
        </row>
        <row r="577">
          <cell r="E577" t="str">
            <v>otterbox_media (2289)</v>
          </cell>
          <cell r="F577" t="str">
            <v>otterbox_media</v>
          </cell>
        </row>
        <row r="578">
          <cell r="E578" t="str">
            <v>otterbox_sales (2290)</v>
          </cell>
          <cell r="F578" t="str">
            <v>otterbox_sales</v>
          </cell>
        </row>
        <row r="579">
          <cell r="E579" t="str">
            <v>p_old_db (2332)</v>
          </cell>
          <cell r="F579" t="str">
            <v>p_old_db</v>
          </cell>
        </row>
        <row r="580">
          <cell r="E580" t="str">
            <v>pace (2453)</v>
          </cell>
          <cell r="F580" t="str">
            <v>pace</v>
          </cell>
        </row>
        <row r="581">
          <cell r="E581" t="str">
            <v>payformance (2673)</v>
          </cell>
          <cell r="F581" t="str">
            <v>payformance</v>
          </cell>
        </row>
        <row r="582">
          <cell r="E582" t="str">
            <v>payscale (2242)</v>
          </cell>
          <cell r="F582" t="str">
            <v>payscale</v>
          </cell>
        </row>
        <row r="583">
          <cell r="E583" t="str">
            <v>pete_new (2320)</v>
          </cell>
          <cell r="F583" t="str">
            <v>pete_new</v>
          </cell>
        </row>
        <row r="584">
          <cell r="E584" t="str">
            <v>pete_second_kid (2712)</v>
          </cell>
          <cell r="F584" t="str">
            <v>pete_second_kid</v>
          </cell>
        </row>
        <row r="585">
          <cell r="E585" t="str">
            <v>petes (1710)</v>
          </cell>
          <cell r="F585" t="str">
            <v>petes</v>
          </cell>
        </row>
        <row r="586">
          <cell r="E586" t="str">
            <v>petland (2592)</v>
          </cell>
          <cell r="F586" t="str">
            <v>petland</v>
          </cell>
        </row>
        <row r="587">
          <cell r="E587" t="str">
            <v>petroglyphgames (2593)</v>
          </cell>
          <cell r="F587" t="str">
            <v>petroglyphgames</v>
          </cell>
        </row>
        <row r="588">
          <cell r="E588" t="str">
            <v>pfiwestern (1584)</v>
          </cell>
          <cell r="F588" t="str">
            <v>pfiwestern</v>
          </cell>
        </row>
        <row r="589">
          <cell r="E589" t="str">
            <v>plooneys_kids (2324)</v>
          </cell>
          <cell r="F589" t="str">
            <v>plooneys_kids</v>
          </cell>
        </row>
        <row r="590">
          <cell r="E590" t="str">
            <v>pnimedia (2255)</v>
          </cell>
          <cell r="F590" t="str">
            <v>pnimedia</v>
          </cell>
        </row>
        <row r="591">
          <cell r="E591" t="str">
            <v>points (2562)</v>
          </cell>
          <cell r="F591" t="str">
            <v>points</v>
          </cell>
        </row>
        <row r="592">
          <cell r="E592" t="str">
            <v>points_test (2563)</v>
          </cell>
          <cell r="F592" t="str">
            <v>points</v>
          </cell>
        </row>
        <row r="593">
          <cell r="E593" t="str">
            <v>polarwindow (2642)</v>
          </cell>
          <cell r="F593" t="str">
            <v>polarwindow</v>
          </cell>
        </row>
        <row r="594">
          <cell r="E594" t="str">
            <v>portent (301)</v>
          </cell>
          <cell r="F594" t="str">
            <v>portent</v>
          </cell>
        </row>
        <row r="595">
          <cell r="E595" t="str">
            <v>portent_AIS-SIM (1036)</v>
          </cell>
          <cell r="F595" t="str">
            <v>portent</v>
          </cell>
        </row>
        <row r="596">
          <cell r="E596" t="str">
            <v>portent_alfredsung (586)</v>
          </cell>
          <cell r="F596" t="str">
            <v>portent</v>
          </cell>
        </row>
        <row r="597">
          <cell r="E597" t="str">
            <v>portent_asianfoodgrocer (1771)</v>
          </cell>
          <cell r="F597" t="str">
            <v>portent</v>
          </cell>
        </row>
        <row r="598">
          <cell r="E598" t="str">
            <v>portent_bridezilla (1521)</v>
          </cell>
          <cell r="F598" t="str">
            <v>portent</v>
          </cell>
        </row>
        <row r="599">
          <cell r="E599" t="str">
            <v>portent_capchicks (1327)</v>
          </cell>
          <cell r="F599" t="str">
            <v>portent</v>
          </cell>
        </row>
        <row r="600">
          <cell r="E600" t="str">
            <v>portent_cardio (601)</v>
          </cell>
          <cell r="F600" t="str">
            <v>portent</v>
          </cell>
        </row>
        <row r="601">
          <cell r="E601" t="str">
            <v>portent_cassin (1367)</v>
          </cell>
          <cell r="F601" t="str">
            <v>portent</v>
          </cell>
        </row>
        <row r="602">
          <cell r="E602" t="str">
            <v>portent_clearlylasik (1747)</v>
          </cell>
          <cell r="F602" t="str">
            <v>portent</v>
          </cell>
        </row>
        <row r="603">
          <cell r="E603" t="str">
            <v>portent_coldheat (875)</v>
          </cell>
          <cell r="F603" t="str">
            <v>portent</v>
          </cell>
        </row>
        <row r="604">
          <cell r="E604" t="str">
            <v>portent_cupcake (999)</v>
          </cell>
          <cell r="F604" t="str">
            <v>portent</v>
          </cell>
        </row>
        <row r="605">
          <cell r="E605" t="str">
            <v>portent_cyberlodge (585)</v>
          </cell>
          <cell r="F605" t="str">
            <v>portent</v>
          </cell>
        </row>
        <row r="606">
          <cell r="E606" t="str">
            <v>portent_DLT (1707)</v>
          </cell>
          <cell r="F606" t="str">
            <v>portent</v>
          </cell>
        </row>
        <row r="607">
          <cell r="E607" t="str">
            <v>portent_emeraldbridal (1604)</v>
          </cell>
          <cell r="F607" t="str">
            <v>portent</v>
          </cell>
        </row>
        <row r="608">
          <cell r="E608" t="str">
            <v>portent_flowcorp (577)</v>
          </cell>
          <cell r="F608" t="str">
            <v>portent</v>
          </cell>
        </row>
        <row r="609">
          <cell r="E609" t="str">
            <v>portent_gemba (392)</v>
          </cell>
          <cell r="F609" t="str">
            <v>portent</v>
          </cell>
        </row>
        <row r="610">
          <cell r="E610" t="str">
            <v>portent_glueguncrafts (1226)</v>
          </cell>
          <cell r="F610" t="str">
            <v>portent</v>
          </cell>
        </row>
        <row r="611">
          <cell r="E611" t="str">
            <v>portent_grahamdunn (1791)</v>
          </cell>
          <cell r="F611" t="str">
            <v>portent</v>
          </cell>
        </row>
        <row r="612">
          <cell r="E612" t="str">
            <v>portent_IAM-rally (1386)</v>
          </cell>
          <cell r="F612" t="str">
            <v>portent</v>
          </cell>
        </row>
        <row r="613">
          <cell r="E613" t="str">
            <v>portent_IAMUCubed (2291)</v>
          </cell>
          <cell r="F613" t="str">
            <v>portent</v>
          </cell>
        </row>
        <row r="614">
          <cell r="E614" t="str">
            <v>portent_iMail (2625)</v>
          </cell>
          <cell r="F614" t="str">
            <v>portent</v>
          </cell>
        </row>
        <row r="615">
          <cell r="E615" t="str">
            <v>portent_joos (2360)</v>
          </cell>
          <cell r="F615" t="str">
            <v>portent</v>
          </cell>
        </row>
        <row r="616">
          <cell r="E616" t="str">
            <v>portent_Kindermusik-test (1599)</v>
          </cell>
          <cell r="F616" t="str">
            <v>portent</v>
          </cell>
        </row>
        <row r="617">
          <cell r="E617" t="str">
            <v>portent_larson (2392)</v>
          </cell>
          <cell r="F617" t="str">
            <v>portent</v>
          </cell>
        </row>
        <row r="618">
          <cell r="E618" t="str">
            <v>portent_lenoraedwards (1510)</v>
          </cell>
          <cell r="F618" t="str">
            <v>portent</v>
          </cell>
        </row>
        <row r="619">
          <cell r="E619" t="str">
            <v>portent_LKcpa (1730)</v>
          </cell>
          <cell r="F619" t="str">
            <v>portent</v>
          </cell>
        </row>
        <row r="620">
          <cell r="E620" t="str">
            <v>portent_marcan (1220)</v>
          </cell>
          <cell r="F620" t="str">
            <v>portent</v>
          </cell>
        </row>
        <row r="621">
          <cell r="E621" t="str">
            <v>portent_momagenda (906)</v>
          </cell>
          <cell r="F621" t="str">
            <v>portent</v>
          </cell>
        </row>
        <row r="622">
          <cell r="E622" t="str">
            <v>portent_mygatsby (1444)</v>
          </cell>
          <cell r="F622" t="str">
            <v>portent</v>
          </cell>
        </row>
        <row r="623">
          <cell r="E623" t="str">
            <v>portent_NRAsafe (505)</v>
          </cell>
          <cell r="F623" t="str">
            <v>portent</v>
          </cell>
        </row>
        <row r="624">
          <cell r="E624" t="str">
            <v>portent_odotpub (738)</v>
          </cell>
          <cell r="F624" t="str">
            <v>portent</v>
          </cell>
        </row>
        <row r="625">
          <cell r="E625" t="str">
            <v>portent_odotpublic (737)</v>
          </cell>
          <cell r="F625" t="str">
            <v>portent</v>
          </cell>
        </row>
        <row r="626">
          <cell r="E626" t="str">
            <v>portent_OrangeCircleStudio (2319)</v>
          </cell>
          <cell r="F626" t="str">
            <v>portent</v>
          </cell>
        </row>
        <row r="627">
          <cell r="E627" t="str">
            <v>portent_parametrix (955)</v>
          </cell>
          <cell r="F627" t="str">
            <v>portent</v>
          </cell>
        </row>
        <row r="628">
          <cell r="E628" t="str">
            <v>portent_princess (848)</v>
          </cell>
          <cell r="F628" t="str">
            <v>portent</v>
          </cell>
        </row>
        <row r="629">
          <cell r="E629" t="str">
            <v>portent_rw_kim (960)</v>
          </cell>
          <cell r="F629" t="str">
            <v>portent</v>
          </cell>
        </row>
        <row r="630">
          <cell r="E630" t="str">
            <v>portent_saltworks (958)</v>
          </cell>
          <cell r="F630" t="str">
            <v>portent</v>
          </cell>
        </row>
        <row r="631">
          <cell r="E631" t="str">
            <v>portent_sayplease (2504)</v>
          </cell>
          <cell r="F631" t="str">
            <v>portent</v>
          </cell>
        </row>
        <row r="632">
          <cell r="E632" t="str">
            <v>portent_shadecoffee (1115)</v>
          </cell>
          <cell r="F632" t="str">
            <v>portent</v>
          </cell>
        </row>
        <row r="633">
          <cell r="E633" t="str">
            <v>portent_spascotta (604)</v>
          </cell>
          <cell r="F633" t="str">
            <v>portent</v>
          </cell>
        </row>
        <row r="634">
          <cell r="E634" t="str">
            <v>portent_survival (378)</v>
          </cell>
          <cell r="F634" t="str">
            <v>portent</v>
          </cell>
        </row>
        <row r="635">
          <cell r="E635" t="str">
            <v>portent_Telenav (1766)</v>
          </cell>
          <cell r="F635" t="str">
            <v>portent</v>
          </cell>
        </row>
        <row r="636">
          <cell r="E636" t="str">
            <v>portent_ultimate-survival (1526)</v>
          </cell>
          <cell r="F636" t="str">
            <v>portent</v>
          </cell>
        </row>
        <row r="637">
          <cell r="E637" t="str">
            <v>portent_Weddingstand (493)</v>
          </cell>
          <cell r="F637" t="str">
            <v>portent</v>
          </cell>
        </row>
        <row r="638">
          <cell r="E638" t="str">
            <v>portent_wini (1849)</v>
          </cell>
          <cell r="F638" t="str">
            <v>portent</v>
          </cell>
        </row>
        <row r="639">
          <cell r="E639" t="str">
            <v>portent_wkg (302)</v>
          </cell>
          <cell r="F639" t="str">
            <v>portent</v>
          </cell>
        </row>
        <row r="640">
          <cell r="E640" t="str">
            <v>portent_zokacoffee (2328)</v>
          </cell>
          <cell r="F640" t="str">
            <v>portent</v>
          </cell>
        </row>
        <row r="641">
          <cell r="E641" t="str">
            <v>poulsbofire (2071)</v>
          </cell>
          <cell r="F641" t="str">
            <v>poulsbofire</v>
          </cell>
        </row>
        <row r="642">
          <cell r="E642" t="str">
            <v>powerreviews (1364)</v>
          </cell>
          <cell r="F642" t="str">
            <v>powerreviews</v>
          </cell>
        </row>
        <row r="643">
          <cell r="E643" t="str">
            <v>powerreviews_buzzillions (1749)</v>
          </cell>
          <cell r="F643" t="str">
            <v>powerreviews</v>
          </cell>
        </row>
        <row r="644">
          <cell r="E644" t="str">
            <v>prepsportswear (1924)</v>
          </cell>
          <cell r="F644" t="str">
            <v>prepsportswear</v>
          </cell>
        </row>
        <row r="645">
          <cell r="E645" t="str">
            <v>pressofac (2061)</v>
          </cell>
          <cell r="F645" t="str">
            <v>pressofac</v>
          </cell>
        </row>
        <row r="646">
          <cell r="E646" t="str">
            <v>printrunner (1910)</v>
          </cell>
          <cell r="F646" t="str">
            <v>printrunner</v>
          </cell>
        </row>
        <row r="647">
          <cell r="E647" t="str">
            <v>printrunner_Uprinting (2867)</v>
          </cell>
          <cell r="F647" t="str">
            <v>printrunner</v>
          </cell>
        </row>
        <row r="648">
          <cell r="E648" t="str">
            <v>procapsmail (1233)</v>
          </cell>
          <cell r="F648" t="str">
            <v>procapsmail</v>
          </cell>
        </row>
        <row r="649">
          <cell r="E649" t="str">
            <v>procapsmail_securemeal (1734)</v>
          </cell>
          <cell r="F649" t="str">
            <v>procapsmail</v>
          </cell>
        </row>
        <row r="650">
          <cell r="E650" t="str">
            <v>producers (2904)</v>
          </cell>
          <cell r="F650" t="str">
            <v>producers</v>
          </cell>
        </row>
        <row r="651">
          <cell r="E651" t="str">
            <v>profilesinternational (2918)</v>
          </cell>
          <cell r="F651" t="str">
            <v>profilesinternational</v>
          </cell>
        </row>
        <row r="652">
          <cell r="E652" t="str">
            <v>prometric (2834)</v>
          </cell>
          <cell r="F652" t="str">
            <v>prometric</v>
          </cell>
        </row>
        <row r="653">
          <cell r="E653" t="str">
            <v>promotional (3)</v>
          </cell>
          <cell r="F653" t="str">
            <v>promotional</v>
          </cell>
        </row>
        <row r="654">
          <cell r="E654" t="str">
            <v>promotional_marketing (12)</v>
          </cell>
          <cell r="F654" t="str">
            <v>promotional_marketing</v>
          </cell>
        </row>
        <row r="655">
          <cell r="E655" t="str">
            <v>proservices (233)</v>
          </cell>
          <cell r="F655" t="str">
            <v>proservices</v>
          </cell>
        </row>
        <row r="656">
          <cell r="E656" t="str">
            <v>proservices_amgen (1672)</v>
          </cell>
          <cell r="F656" t="str">
            <v>proservices_amgen</v>
          </cell>
        </row>
        <row r="657">
          <cell r="E657" t="str">
            <v>proservices_demandware (2495)</v>
          </cell>
          <cell r="F657" t="str">
            <v>proservices_demandware</v>
          </cell>
        </row>
        <row r="658">
          <cell r="E658" t="str">
            <v>proservices_federalwaysymphony (1901)</v>
          </cell>
          <cell r="F658" t="str">
            <v>proservices_federalwaysymphony</v>
          </cell>
        </row>
        <row r="659">
          <cell r="E659" t="str">
            <v>proservices_internetretailer (2157)</v>
          </cell>
          <cell r="F659" t="str">
            <v>proservices_internetretailer</v>
          </cell>
        </row>
        <row r="660">
          <cell r="E660" t="str">
            <v>proservices_jandr (2188)</v>
          </cell>
          <cell r="F660" t="str">
            <v>proservices_jandr</v>
          </cell>
        </row>
        <row r="661">
          <cell r="E661" t="str">
            <v>proservices_medtrack (1557)</v>
          </cell>
          <cell r="F661" t="str">
            <v>proservices_medtrack</v>
          </cell>
        </row>
        <row r="662">
          <cell r="E662" t="str">
            <v>proservices_melissa (1976)</v>
          </cell>
          <cell r="F662" t="str">
            <v>proservices_melissa</v>
          </cell>
        </row>
        <row r="663">
          <cell r="E663" t="str">
            <v>proservices_roundtable (1892)</v>
          </cell>
          <cell r="F663" t="str">
            <v>proservices_roundtable</v>
          </cell>
        </row>
        <row r="664">
          <cell r="E664" t="str">
            <v>proservices_sloan (2640)</v>
          </cell>
          <cell r="F664" t="str">
            <v>proservices_sloan</v>
          </cell>
        </row>
        <row r="665">
          <cell r="E665" t="str">
            <v>proservices_videoretailer (1945)</v>
          </cell>
          <cell r="F665" t="str">
            <v>proservices_videoretailer</v>
          </cell>
        </row>
        <row r="666">
          <cell r="E666" t="str">
            <v>proservices_voteiq (2389)</v>
          </cell>
          <cell r="F666" t="str">
            <v>proservices_voteiq</v>
          </cell>
        </row>
        <row r="667">
          <cell r="E667" t="str">
            <v>proservices_widemile (2039)</v>
          </cell>
          <cell r="F667" t="str">
            <v>proservices_widemile</v>
          </cell>
        </row>
        <row r="668">
          <cell r="E668" t="str">
            <v>quickintl (1667)</v>
          </cell>
          <cell r="F668" t="str">
            <v>quickintl</v>
          </cell>
        </row>
        <row r="669">
          <cell r="E669" t="str">
            <v>quotewizard (2357)</v>
          </cell>
          <cell r="F669" t="str">
            <v>quotewizard</v>
          </cell>
        </row>
        <row r="670">
          <cell r="E670" t="str">
            <v>qwcontact (2577)</v>
          </cell>
          <cell r="F670" t="str">
            <v>qwcontact</v>
          </cell>
        </row>
        <row r="671">
          <cell r="E671" t="str">
            <v>ramprate (55)</v>
          </cell>
          <cell r="F671" t="str">
            <v>ramprate</v>
          </cell>
        </row>
        <row r="672">
          <cell r="E672" t="str">
            <v>readoz (2728)</v>
          </cell>
          <cell r="F672" t="str">
            <v>readoz</v>
          </cell>
        </row>
        <row r="673">
          <cell r="E673" t="str">
            <v>RealNetworks (38)</v>
          </cell>
          <cell r="F673" t="str">
            <v>RealNetworks</v>
          </cell>
        </row>
        <row r="674">
          <cell r="E674" t="str">
            <v>redfin (1677)</v>
          </cell>
          <cell r="F674" t="str">
            <v>redfin</v>
          </cell>
        </row>
        <row r="675">
          <cell r="E675" t="str">
            <v>redfin_sandbox (2104)</v>
          </cell>
          <cell r="F675" t="str">
            <v>redfin</v>
          </cell>
        </row>
        <row r="676">
          <cell r="E676" t="str">
            <v>redfin_test (2103)</v>
          </cell>
          <cell r="F676" t="str">
            <v>redfin</v>
          </cell>
        </row>
        <row r="677">
          <cell r="E677" t="str">
            <v>redfive (1447)</v>
          </cell>
          <cell r="F677" t="str">
            <v>redfive</v>
          </cell>
        </row>
        <row r="678">
          <cell r="E678" t="str">
            <v>redfive_bfw (2661)</v>
          </cell>
          <cell r="F678" t="str">
            <v>redfive</v>
          </cell>
        </row>
        <row r="679">
          <cell r="E679" t="str">
            <v>redfive_bix (2293)</v>
          </cell>
          <cell r="F679" t="str">
            <v>redfive</v>
          </cell>
        </row>
        <row r="680">
          <cell r="E680" t="str">
            <v>redfive_brt (1675)</v>
          </cell>
          <cell r="F680" t="str">
            <v>redfive</v>
          </cell>
        </row>
        <row r="681">
          <cell r="E681" t="str">
            <v>redfive_callingallsports (2688)</v>
          </cell>
          <cell r="F681" t="str">
            <v>redfive</v>
          </cell>
        </row>
        <row r="682">
          <cell r="E682" t="str">
            <v>redfive_cdoc (1711)</v>
          </cell>
          <cell r="F682" t="str">
            <v>redfive</v>
          </cell>
        </row>
        <row r="683">
          <cell r="E683" t="str">
            <v>redfive_centralfinancial (2689)</v>
          </cell>
          <cell r="F683" t="str">
            <v>redfive</v>
          </cell>
        </row>
        <row r="684">
          <cell r="E684" t="str">
            <v>redfive_coppola (1790)</v>
          </cell>
          <cell r="F684" t="str">
            <v>redfive</v>
          </cell>
        </row>
        <row r="685">
          <cell r="E685" t="str">
            <v>redfive_countrysiderv (2055)</v>
          </cell>
          <cell r="F685" t="str">
            <v>redfive</v>
          </cell>
        </row>
        <row r="686">
          <cell r="E686" t="str">
            <v>redfive_countybank (2720)</v>
          </cell>
          <cell r="F686" t="str">
            <v>redfive</v>
          </cell>
        </row>
        <row r="687">
          <cell r="E687" t="str">
            <v>redfive_cycloneliquors (2522)</v>
          </cell>
          <cell r="F687" t="str">
            <v>redfive</v>
          </cell>
        </row>
        <row r="688">
          <cell r="E688" t="str">
            <v>redfive_echovalley (1463)</v>
          </cell>
          <cell r="F688" t="str">
            <v>redfive</v>
          </cell>
        </row>
        <row r="689">
          <cell r="E689" t="str">
            <v>redfive_fhlb (2136)</v>
          </cell>
          <cell r="F689" t="str">
            <v>redfive</v>
          </cell>
        </row>
        <row r="690">
          <cell r="E690" t="str">
            <v>redfive_fleurcinema (1462)</v>
          </cell>
          <cell r="F690" t="str">
            <v>redfive</v>
          </cell>
        </row>
        <row r="691">
          <cell r="E691" t="str">
            <v>redfive_hopkinshuebner (2690)</v>
          </cell>
          <cell r="F691" t="str">
            <v>redfive</v>
          </cell>
        </row>
        <row r="692">
          <cell r="E692" t="str">
            <v>redfive_keneatonfoundation (2533)</v>
          </cell>
          <cell r="F692" t="str">
            <v>redfive</v>
          </cell>
        </row>
        <row r="693">
          <cell r="E693" t="str">
            <v>redfive_kidder (2237)</v>
          </cell>
          <cell r="F693" t="str">
            <v>redfive</v>
          </cell>
        </row>
        <row r="694">
          <cell r="E694" t="str">
            <v>redfive_laguardia (1760)</v>
          </cell>
          <cell r="F694" t="str">
            <v>redfive</v>
          </cell>
        </row>
        <row r="695">
          <cell r="E695" t="str">
            <v>redfive_loffredo (2040)</v>
          </cell>
          <cell r="F695" t="str">
            <v>redfive</v>
          </cell>
        </row>
        <row r="696">
          <cell r="E696" t="str">
            <v>redfive_madisonmarquette (2265)</v>
          </cell>
          <cell r="F696" t="str">
            <v>redfive</v>
          </cell>
        </row>
        <row r="697">
          <cell r="E697" t="str">
            <v>redfive_oneliberty (2602)</v>
          </cell>
          <cell r="F697" t="str">
            <v>redfive</v>
          </cell>
        </row>
        <row r="698">
          <cell r="E698" t="str">
            <v>redfive_papersystems (2073)</v>
          </cell>
          <cell r="F698" t="str">
            <v>redfive</v>
          </cell>
        </row>
        <row r="699">
          <cell r="E699" t="str">
            <v>redfive_passco (2351)</v>
          </cell>
          <cell r="F699" t="str">
            <v>redfive</v>
          </cell>
        </row>
        <row r="700">
          <cell r="E700" t="str">
            <v>redfive_pattee (2603)</v>
          </cell>
          <cell r="F700" t="str">
            <v>redfive</v>
          </cell>
        </row>
        <row r="701">
          <cell r="E701" t="str">
            <v>redfive_pensionplanservices (1833)</v>
          </cell>
          <cell r="F701" t="str">
            <v>redfive</v>
          </cell>
        </row>
        <row r="702">
          <cell r="E702" t="str">
            <v>redfive_perficut (2327)</v>
          </cell>
          <cell r="F702" t="str">
            <v>redfive</v>
          </cell>
        </row>
        <row r="703">
          <cell r="E703" t="str">
            <v>redfive_philamarket (2256)</v>
          </cell>
          <cell r="F703" t="str">
            <v>redfive</v>
          </cell>
        </row>
        <row r="704">
          <cell r="E704" t="str">
            <v>redfive_preit (1461)</v>
          </cell>
          <cell r="F704" t="str">
            <v>redfive</v>
          </cell>
        </row>
        <row r="705">
          <cell r="E705" t="str">
            <v>redfive_spagworks (2529)</v>
          </cell>
          <cell r="F705" t="str">
            <v>redfive</v>
          </cell>
        </row>
        <row r="706">
          <cell r="E706" t="str">
            <v>redfive_stonecrest (1464)</v>
          </cell>
          <cell r="F706" t="str">
            <v>redfive</v>
          </cell>
        </row>
        <row r="707">
          <cell r="E707" t="str">
            <v>redfive_tmc (2129)</v>
          </cell>
          <cell r="F707" t="str">
            <v>redfive</v>
          </cell>
        </row>
        <row r="708">
          <cell r="E708" t="str">
            <v>redfive_urban (2634)</v>
          </cell>
          <cell r="F708" t="str">
            <v>redfive</v>
          </cell>
        </row>
        <row r="709">
          <cell r="E709" t="str">
            <v>redfive_valleywest (1466)</v>
          </cell>
          <cell r="F709" t="str">
            <v>redfive</v>
          </cell>
        </row>
        <row r="710">
          <cell r="E710" t="str">
            <v>redfive_visualimpact (2709)</v>
          </cell>
          <cell r="F710" t="str">
            <v>redfive</v>
          </cell>
        </row>
        <row r="711">
          <cell r="E711" t="str">
            <v>redlion (2449)</v>
          </cell>
          <cell r="F711" t="str">
            <v>redlion</v>
          </cell>
        </row>
        <row r="712">
          <cell r="E712" t="str">
            <v>relymedical (2654)</v>
          </cell>
          <cell r="F712" t="str">
            <v>relymedical</v>
          </cell>
        </row>
        <row r="713">
          <cell r="E713" t="str">
            <v>Research (8)</v>
          </cell>
          <cell r="F713" t="str">
            <v>Research</v>
          </cell>
        </row>
        <row r="714">
          <cell r="E714" t="str">
            <v>Rinse (2719)</v>
          </cell>
          <cell r="F714" t="str">
            <v>Rinse</v>
          </cell>
        </row>
        <row r="715">
          <cell r="E715" t="str">
            <v>riversidecompany (2659)</v>
          </cell>
          <cell r="F715" t="str">
            <v>riversidecompany</v>
          </cell>
        </row>
        <row r="716">
          <cell r="E716" t="str">
            <v>rotary8 (398)</v>
          </cell>
          <cell r="F716" t="str">
            <v>rotary8</v>
          </cell>
        </row>
        <row r="717">
          <cell r="E717" t="str">
            <v>safeco_budco_NJ (2823)</v>
          </cell>
          <cell r="F717" t="str">
            <v>safeco_budco_NJ</v>
          </cell>
        </row>
        <row r="718">
          <cell r="E718" t="str">
            <v>saltys (1356)</v>
          </cell>
          <cell r="F718" t="str">
            <v>saltys</v>
          </cell>
        </row>
        <row r="719">
          <cell r="E719" t="str">
            <v>samash (2729)</v>
          </cell>
          <cell r="F719" t="str">
            <v>samash</v>
          </cell>
        </row>
        <row r="720">
          <cell r="E720" t="str">
            <v>sandyspringbank (2885)</v>
          </cell>
          <cell r="F720" t="str">
            <v>sandyspringbank</v>
          </cell>
        </row>
        <row r="721">
          <cell r="E721" t="str">
            <v>savvi (2783)</v>
          </cell>
          <cell r="F721" t="str">
            <v>savvi</v>
          </cell>
        </row>
        <row r="722">
          <cell r="E722" t="str">
            <v>savvymom (1246)</v>
          </cell>
          <cell r="F722" t="str">
            <v>savvymom</v>
          </cell>
        </row>
        <row r="723">
          <cell r="E723" t="str">
            <v>scottevest (2741)</v>
          </cell>
          <cell r="F723" t="str">
            <v>scottevest</v>
          </cell>
        </row>
        <row r="724">
          <cell r="E724" t="str">
            <v>seattletimes (196)</v>
          </cell>
          <cell r="F724" t="str">
            <v>seattletimes</v>
          </cell>
        </row>
        <row r="725">
          <cell r="E725" t="str">
            <v>seattletimes_advertising (1706)</v>
          </cell>
          <cell r="F725" t="str">
            <v>seattletimes_advertising</v>
          </cell>
        </row>
        <row r="726">
          <cell r="E726" t="str">
            <v>seattletimes_marketing_research (1704)</v>
          </cell>
          <cell r="F726" t="str">
            <v>seattletimes_marketing_research</v>
          </cell>
        </row>
        <row r="727">
          <cell r="E727" t="str">
            <v>seattletimes_nie (1685)</v>
          </cell>
          <cell r="F727" t="str">
            <v>seattletimes_nie</v>
          </cell>
        </row>
        <row r="728">
          <cell r="E728" t="str">
            <v>seattletimes_nm_market (323)</v>
          </cell>
          <cell r="F728" t="str">
            <v>seattletimes_nm_market</v>
          </cell>
        </row>
        <row r="729">
          <cell r="E729" t="str">
            <v>seattletimes_nwclassifieds (210)</v>
          </cell>
          <cell r="F729" t="str">
            <v>seattletimes_nwclassifieds</v>
          </cell>
        </row>
        <row r="730">
          <cell r="E730" t="str">
            <v>seattletimes_nwsource (209)</v>
          </cell>
          <cell r="F730" t="str">
            <v>seattletimes_nwsource</v>
          </cell>
        </row>
        <row r="731">
          <cell r="E731" t="str">
            <v>seattletimes_sea_market_update (316)</v>
          </cell>
          <cell r="F731" t="str">
            <v>seattletimes_sea_market_update</v>
          </cell>
        </row>
        <row r="732">
          <cell r="E732" t="str">
            <v>seattletimes_Seattle_PI_Company (497)</v>
          </cell>
          <cell r="F732" t="str">
            <v>seattletimes_Seattle_PI_Company</v>
          </cell>
        </row>
        <row r="733">
          <cell r="E733" t="str">
            <v>seattletimes_seattletimes.com (208)</v>
          </cell>
          <cell r="F733" t="str">
            <v>seattletimes_seattletimes.com</v>
          </cell>
        </row>
        <row r="734">
          <cell r="E734" t="str">
            <v>servicealley (2530)</v>
          </cell>
          <cell r="F734" t="str">
            <v>washpost</v>
          </cell>
        </row>
        <row r="735">
          <cell r="E735" t="str">
            <v>servicealley_test (2837)</v>
          </cell>
          <cell r="F735" t="str">
            <v>washpost</v>
          </cell>
        </row>
        <row r="736">
          <cell r="E736" t="str">
            <v>sharon_fogbugz_child (2431)</v>
          </cell>
          <cell r="F736" t="str">
            <v>sharon_fogbugz_child</v>
          </cell>
        </row>
        <row r="737">
          <cell r="E737" t="str">
            <v>sharon_fogbugz_parent (2430)</v>
          </cell>
          <cell r="F737" t="str">
            <v>sharon_fogbugz_parent</v>
          </cell>
        </row>
        <row r="738">
          <cell r="E738" t="str">
            <v>sharon_test (2418)</v>
          </cell>
          <cell r="F738" t="str">
            <v>sharon_test</v>
          </cell>
        </row>
        <row r="739">
          <cell r="E739" t="str">
            <v>shawscott (2250)</v>
          </cell>
          <cell r="F739" t="str">
            <v>shawscott</v>
          </cell>
        </row>
        <row r="740">
          <cell r="E740" t="str">
            <v>shoplocal (129)</v>
          </cell>
          <cell r="F740" t="str">
            <v>shoplocal</v>
          </cell>
        </row>
        <row r="741">
          <cell r="E741" t="str">
            <v>shoplocal_bloomingdalesbymail (1015)</v>
          </cell>
          <cell r="F741" t="str">
            <v>shoplocal_bloomingdalesbymail</v>
          </cell>
        </row>
        <row r="742">
          <cell r="E742" t="str">
            <v>shoplocal_Dillards (1009)</v>
          </cell>
          <cell r="F742" t="str">
            <v>shoplocal_Dillards</v>
          </cell>
        </row>
        <row r="743">
          <cell r="E743" t="str">
            <v>shoplocal_DiscoveryStore (952)</v>
          </cell>
          <cell r="F743" t="str">
            <v>shoplocal_DiscoveryStore</v>
          </cell>
        </row>
        <row r="744">
          <cell r="E744" t="str">
            <v>shoplocal_giantfood (1061)</v>
          </cell>
          <cell r="F744" t="str">
            <v>shoplocal_giantfood</v>
          </cell>
        </row>
        <row r="745">
          <cell r="E745" t="str">
            <v>shoplocal_lifewaystores (1366)</v>
          </cell>
          <cell r="F745" t="str">
            <v>shoplocal_lifewaystores</v>
          </cell>
        </row>
        <row r="746">
          <cell r="E746" t="str">
            <v>shoplocal_smartandfinal (1359)</v>
          </cell>
          <cell r="F746" t="str">
            <v>shoplocal_smartandfinal</v>
          </cell>
        </row>
        <row r="747">
          <cell r="E747" t="str">
            <v>shoplocal_stopandshop (1064)</v>
          </cell>
          <cell r="F747" t="str">
            <v>shoplocal_stopandshop</v>
          </cell>
        </row>
        <row r="748">
          <cell r="E748" t="str">
            <v>shoplocal_WinnDixie (672)</v>
          </cell>
          <cell r="F748" t="str">
            <v>shoplocal_WinnDixie</v>
          </cell>
        </row>
        <row r="749">
          <cell r="E749" t="str">
            <v>MHN (2372)</v>
          </cell>
          <cell r="F749" t="str">
            <v>sitestuff</v>
          </cell>
        </row>
        <row r="750">
          <cell r="E750" t="str">
            <v>CPE (2373)</v>
          </cell>
          <cell r="F750" t="str">
            <v>sitestuff</v>
          </cell>
        </row>
        <row r="751">
          <cell r="E751" t="str">
            <v>sitestuff (86)</v>
          </cell>
          <cell r="F751" t="str">
            <v>sitestuff</v>
          </cell>
        </row>
        <row r="752">
          <cell r="E752" t="str">
            <v>sitestuff_yardi (1837)</v>
          </cell>
          <cell r="F752" t="str">
            <v>sitestuff</v>
          </cell>
        </row>
        <row r="753">
          <cell r="E753" t="str">
            <v>skirt (2122)</v>
          </cell>
          <cell r="F753" t="str">
            <v>skirt</v>
          </cell>
        </row>
        <row r="754">
          <cell r="E754" t="str">
            <v>skirt_charlotte (2125)</v>
          </cell>
          <cell r="F754" t="str">
            <v>skirt</v>
          </cell>
        </row>
        <row r="755">
          <cell r="E755" t="str">
            <v>skirt_jacksoville (2361)</v>
          </cell>
          <cell r="F755" t="str">
            <v>skirt</v>
          </cell>
        </row>
        <row r="756">
          <cell r="E756" t="str">
            <v>socialjusticefundnw (1539)</v>
          </cell>
          <cell r="F756" t="str">
            <v>socialjusticefundnw</v>
          </cell>
        </row>
        <row r="757">
          <cell r="E757" t="str">
            <v>soyatech (1453)</v>
          </cell>
          <cell r="F757" t="str">
            <v>soyatech</v>
          </cell>
        </row>
        <row r="758">
          <cell r="E758" t="str">
            <v>spiritclips (2106)</v>
          </cell>
          <cell r="F758" t="str">
            <v>spiritclips</v>
          </cell>
        </row>
        <row r="759">
          <cell r="E759" t="str">
            <v>splashmedia (879)</v>
          </cell>
          <cell r="F759" t="str">
            <v>splashmedia</v>
          </cell>
        </row>
        <row r="760">
          <cell r="E760" t="str">
            <v>spmresorts (2799)</v>
          </cell>
          <cell r="F760" t="str">
            <v>spmresorts</v>
          </cell>
        </row>
        <row r="761">
          <cell r="E761" t="str">
            <v>sportandhealth (2594)</v>
          </cell>
          <cell r="F761" t="str">
            <v>sportandhealth</v>
          </cell>
        </row>
        <row r="762">
          <cell r="E762" t="str">
            <v>sportandhealth_serenity (2628)</v>
          </cell>
          <cell r="F762" t="str">
            <v>sportandhealth</v>
          </cell>
        </row>
        <row r="763">
          <cell r="E763" t="str">
            <v>stampinup (1018)</v>
          </cell>
          <cell r="F763" t="str">
            <v>stampinup</v>
          </cell>
        </row>
        <row r="764">
          <cell r="E764" t="str">
            <v>starrynights (1110)</v>
          </cell>
          <cell r="F764" t="str">
            <v>starrynights</v>
          </cell>
        </row>
        <row r="765">
          <cell r="E765" t="str">
            <v>stepbystepmarketing (1836)</v>
          </cell>
          <cell r="F765" t="str">
            <v>stepbystepmarketing</v>
          </cell>
        </row>
        <row r="766">
          <cell r="E766" t="str">
            <v>stockdevelopment (964)</v>
          </cell>
          <cell r="F766" t="str">
            <v>stockdevelopment</v>
          </cell>
        </row>
        <row r="767">
          <cell r="E767" t="str">
            <v>sunopta (2184)</v>
          </cell>
          <cell r="F767" t="str">
            <v>sunopta</v>
          </cell>
        </row>
        <row r="768">
          <cell r="E768" t="str">
            <v>sutterfoundations (2464)</v>
          </cell>
          <cell r="F768" t="str">
            <v>sutterhealth</v>
          </cell>
        </row>
        <row r="769">
          <cell r="E769" t="str">
            <v>sutterhealth (1871)</v>
          </cell>
          <cell r="F769" t="str">
            <v>sutterhealth</v>
          </cell>
        </row>
        <row r="770">
          <cell r="E770" t="str">
            <v>sutter_test (2852)</v>
          </cell>
          <cell r="F770" t="str">
            <v>sutterhealth</v>
          </cell>
        </row>
        <row r="771">
          <cell r="E771" t="str">
            <v>talktup (2749)</v>
          </cell>
          <cell r="F771" t="str">
            <v>talktup</v>
          </cell>
        </row>
        <row r="772">
          <cell r="E772" t="str">
            <v>talktup_child (2756)</v>
          </cell>
          <cell r="F772" t="str">
            <v>talktup</v>
          </cell>
        </row>
        <row r="773">
          <cell r="E773" t="str">
            <v>tappin (2647)</v>
          </cell>
          <cell r="F773" t="str">
            <v>tappin</v>
          </cell>
        </row>
        <row r="774">
          <cell r="E774" t="str">
            <v>taskstream (2017)</v>
          </cell>
          <cell r="F774" t="str">
            <v>taskstream</v>
          </cell>
        </row>
        <row r="775">
          <cell r="E775" t="str">
            <v>taskstream_test (2101)</v>
          </cell>
          <cell r="F775" t="str">
            <v>taskstream</v>
          </cell>
        </row>
        <row r="776">
          <cell r="E776" t="str">
            <v>teachstreet (2036)</v>
          </cell>
          <cell r="F776" t="str">
            <v>teachstreet</v>
          </cell>
        </row>
        <row r="777">
          <cell r="E777" t="str">
            <v>teachstreet_api (2746)</v>
          </cell>
          <cell r="F777" t="str">
            <v>teachstreet</v>
          </cell>
        </row>
        <row r="778">
          <cell r="E778" t="str">
            <v>teachstreet_test (2081)</v>
          </cell>
          <cell r="F778" t="str">
            <v>teachstreet</v>
          </cell>
        </row>
        <row r="779">
          <cell r="E779" t="str">
            <v>techcafe (2467)</v>
          </cell>
          <cell r="F779" t="str">
            <v>techcafe</v>
          </cell>
        </row>
        <row r="780">
          <cell r="E780" t="str">
            <v>theclymb (2721)</v>
          </cell>
          <cell r="F780" t="str">
            <v>theclymb</v>
          </cell>
        </row>
        <row r="781">
          <cell r="E781" t="str">
            <v>thejrwa (2738)</v>
          </cell>
          <cell r="F781" t="str">
            <v>thejrwa</v>
          </cell>
        </row>
        <row r="782">
          <cell r="E782" t="str">
            <v>thejrwa_teaparty (2739)</v>
          </cell>
          <cell r="F782" t="str">
            <v>thejrwa_teaparty</v>
          </cell>
        </row>
        <row r="783">
          <cell r="E783" t="str">
            <v>theshoemart (1882)</v>
          </cell>
          <cell r="F783" t="str">
            <v>theshoemart</v>
          </cell>
        </row>
        <row r="784">
          <cell r="E784" t="str">
            <v>tippit (1916)</v>
          </cell>
          <cell r="F784" t="str">
            <v>tippit</v>
          </cell>
        </row>
        <row r="785">
          <cell r="E785" t="str">
            <v>todo1 (2760)</v>
          </cell>
          <cell r="F785" t="str">
            <v>todo1</v>
          </cell>
        </row>
        <row r="786">
          <cell r="E786" t="str">
            <v>todo1_colombia (2790)</v>
          </cell>
          <cell r="F786" t="str">
            <v>todo1</v>
          </cell>
        </row>
        <row r="787">
          <cell r="E787" t="str">
            <v>todo1_colombia_temp (2793)</v>
          </cell>
          <cell r="F787" t="str">
            <v>todo1</v>
          </cell>
        </row>
        <row r="788">
          <cell r="E788" t="str">
            <v>todo1_QA (2810)</v>
          </cell>
          <cell r="F788" t="str">
            <v>todo1</v>
          </cell>
        </row>
        <row r="789">
          <cell r="E789" t="str">
            <v>todo1_venezuela (2791)</v>
          </cell>
          <cell r="F789" t="str">
            <v>todo1</v>
          </cell>
        </row>
        <row r="790">
          <cell r="E790" t="str">
            <v>todo1_venezuela_b2b (2794)</v>
          </cell>
          <cell r="F790" t="str">
            <v>todo1</v>
          </cell>
        </row>
        <row r="791">
          <cell r="E791" t="str">
            <v>todo1_DEV (2826)</v>
          </cell>
          <cell r="F791" t="str">
            <v>todo1</v>
          </cell>
        </row>
        <row r="792">
          <cell r="E792" t="str">
            <v>topdrawercreative (2747)</v>
          </cell>
          <cell r="F792" t="str">
            <v>topdrawercreative</v>
          </cell>
        </row>
        <row r="793">
          <cell r="E793" t="str">
            <v>topdrawercreative_test (2762)</v>
          </cell>
          <cell r="F793" t="str">
            <v>topdrawercreative</v>
          </cell>
        </row>
        <row r="794">
          <cell r="E794" t="str">
            <v>topdrawercreative_tscstores (2748)</v>
          </cell>
          <cell r="F794" t="str">
            <v>topdrawercreative</v>
          </cell>
        </row>
        <row r="795">
          <cell r="E795" t="str">
            <v>travelpost (2433)</v>
          </cell>
          <cell r="F795" t="str">
            <v>travelpost</v>
          </cell>
        </row>
        <row r="796">
          <cell r="E796" t="str">
            <v>triporati (2339)</v>
          </cell>
          <cell r="F796" t="str">
            <v>triporati</v>
          </cell>
        </row>
        <row r="797">
          <cell r="E797" t="str">
            <v>tucson (458)</v>
          </cell>
          <cell r="F797" t="str">
            <v>tucson</v>
          </cell>
        </row>
        <row r="798">
          <cell r="E798" t="str">
            <v>tucson_citizen (459)</v>
          </cell>
          <cell r="F798" t="str">
            <v>tucson</v>
          </cell>
        </row>
        <row r="799">
          <cell r="E799" t="str">
            <v>tucson_dailystar (460)</v>
          </cell>
          <cell r="F799" t="str">
            <v>tucson</v>
          </cell>
        </row>
        <row r="800">
          <cell r="E800" t="str">
            <v>unbeatablesale (1384)</v>
          </cell>
          <cell r="F800" t="str">
            <v>unbeatablesale</v>
          </cell>
        </row>
        <row r="801">
          <cell r="E801" t="str">
            <v>uslsoccer (2110)</v>
          </cell>
          <cell r="F801" t="str">
            <v>uslsoccer</v>
          </cell>
        </row>
        <row r="802">
          <cell r="E802" t="str">
            <v>uslsoccer_newsletter (2116)</v>
          </cell>
          <cell r="F802" t="str">
            <v>uslsoccer</v>
          </cell>
        </row>
        <row r="803">
          <cell r="E803" t="str">
            <v>uslsoccer_transactional (2115)</v>
          </cell>
          <cell r="F803" t="str">
            <v>uslsoccer</v>
          </cell>
        </row>
        <row r="804">
          <cell r="E804" t="str">
            <v>utilityboardsupply (882)</v>
          </cell>
          <cell r="F804" t="str">
            <v>utilityboardsupply</v>
          </cell>
        </row>
        <row r="805">
          <cell r="E805" t="str">
            <v>veracitycredit (1875)</v>
          </cell>
          <cell r="F805" t="str">
            <v>veracitycredit</v>
          </cell>
        </row>
        <row r="806">
          <cell r="E806" t="str">
            <v>Vibrant_Nation (2437)</v>
          </cell>
          <cell r="F806" t="str">
            <v>Vibrant_Nation</v>
          </cell>
        </row>
        <row r="807">
          <cell r="E807" t="str">
            <v>videomaker (2671)</v>
          </cell>
          <cell r="F807" t="str">
            <v>videomaker</v>
          </cell>
        </row>
        <row r="808">
          <cell r="E808" t="str">
            <v>virginamerica</v>
          </cell>
          <cell r="F808" t="str">
            <v>virginamerica</v>
          </cell>
        </row>
        <row r="809">
          <cell r="E809" t="str">
            <v>virtuoso (2558)</v>
          </cell>
          <cell r="F809" t="str">
            <v>virtuoso</v>
          </cell>
        </row>
        <row r="810">
          <cell r="E810" t="str">
            <v>virtuoso_communications (2567)</v>
          </cell>
          <cell r="F810" t="str">
            <v>virtuoso</v>
          </cell>
        </row>
        <row r="811">
          <cell r="E811" t="str">
            <v>virtuoso_marketing (2569)</v>
          </cell>
          <cell r="F811" t="str">
            <v>virtuoso</v>
          </cell>
        </row>
        <row r="812">
          <cell r="E812" t="str">
            <v>virtuoso_membersales (2568)</v>
          </cell>
          <cell r="F812" t="str">
            <v>virtuoso</v>
          </cell>
        </row>
        <row r="813">
          <cell r="E813" t="str">
            <v>virtuoso_travelnetwork (2565)</v>
          </cell>
          <cell r="F813" t="str">
            <v>virtuoso</v>
          </cell>
        </row>
        <row r="814">
          <cell r="E814" t="str">
            <v>voa (102)</v>
          </cell>
          <cell r="F814" t="str">
            <v>voa</v>
          </cell>
        </row>
        <row r="815">
          <cell r="E815" t="str">
            <v>voa_albanian (283)</v>
          </cell>
          <cell r="F815" t="str">
            <v>voa</v>
          </cell>
        </row>
        <row r="816">
          <cell r="E816" t="str">
            <v>voa_armenian (336)</v>
          </cell>
          <cell r="F816" t="str">
            <v>voa</v>
          </cell>
        </row>
        <row r="817">
          <cell r="E817" t="str">
            <v>voa_azerbaijani (337)</v>
          </cell>
          <cell r="F817" t="str">
            <v>voa</v>
          </cell>
        </row>
        <row r="818">
          <cell r="E818" t="str">
            <v>voa_bangla (422)</v>
          </cell>
          <cell r="F818" t="str">
            <v>voa</v>
          </cell>
        </row>
        <row r="819">
          <cell r="E819" t="str">
            <v>voa_BBG (357)</v>
          </cell>
          <cell r="F819" t="str">
            <v>voa</v>
          </cell>
        </row>
        <row r="820">
          <cell r="E820" t="str">
            <v>voa_bosnian (349)</v>
          </cell>
          <cell r="F820" t="str">
            <v>voa</v>
          </cell>
        </row>
        <row r="821">
          <cell r="E821" t="str">
            <v>voa_burmese (348)</v>
          </cell>
          <cell r="F821" t="str">
            <v>voa</v>
          </cell>
        </row>
        <row r="822">
          <cell r="E822" t="str">
            <v>voa_cantonese (2539)</v>
          </cell>
          <cell r="F822" t="str">
            <v>voa</v>
          </cell>
        </row>
        <row r="823">
          <cell r="E823" t="str">
            <v>voa_central_africa (347)</v>
          </cell>
          <cell r="F823" t="str">
            <v>voa</v>
          </cell>
        </row>
        <row r="824">
          <cell r="E824" t="str">
            <v>voa_chinese (844)</v>
          </cell>
          <cell r="F824" t="str">
            <v>voa</v>
          </cell>
        </row>
        <row r="825">
          <cell r="E825" t="str">
            <v>voa_creole (404)</v>
          </cell>
          <cell r="F825" t="str">
            <v>voa</v>
          </cell>
        </row>
        <row r="826">
          <cell r="E826" t="str">
            <v>voa_croatian (278)</v>
          </cell>
          <cell r="F826" t="str">
            <v>voa</v>
          </cell>
        </row>
        <row r="827">
          <cell r="E827" t="str">
            <v>voa_dari (346)</v>
          </cell>
          <cell r="F827" t="str">
            <v>voa</v>
          </cell>
        </row>
        <row r="828">
          <cell r="E828" t="str">
            <v>voa_Editorials (453)</v>
          </cell>
          <cell r="F828" t="str">
            <v>voa</v>
          </cell>
        </row>
        <row r="829">
          <cell r="E829" t="str">
            <v>voa_English (279)</v>
          </cell>
          <cell r="F829" t="str">
            <v>voa</v>
          </cell>
        </row>
        <row r="830">
          <cell r="E830" t="str">
            <v>voa_Englishtoafrica (281)</v>
          </cell>
          <cell r="F830" t="str">
            <v>voa</v>
          </cell>
        </row>
        <row r="831">
          <cell r="E831" t="str">
            <v>voa_french (1418)</v>
          </cell>
          <cell r="F831" t="str">
            <v>voa</v>
          </cell>
        </row>
        <row r="832">
          <cell r="E832" t="str">
            <v>voa_georgian (696)</v>
          </cell>
          <cell r="F832" t="str">
            <v>voa</v>
          </cell>
        </row>
        <row r="833">
          <cell r="E833" t="str">
            <v>voa_gov (216)</v>
          </cell>
          <cell r="F833" t="str">
            <v>voa</v>
          </cell>
        </row>
        <row r="834">
          <cell r="E834" t="str">
            <v>voa_greek (274)</v>
          </cell>
          <cell r="F834" t="str">
            <v>voa</v>
          </cell>
        </row>
        <row r="835">
          <cell r="E835" t="str">
            <v>voa_hausa (345)</v>
          </cell>
          <cell r="F835" t="str">
            <v>voa</v>
          </cell>
        </row>
        <row r="836">
          <cell r="E836" t="str">
            <v>voa_hindi (344)</v>
          </cell>
          <cell r="F836" t="str">
            <v>voa</v>
          </cell>
        </row>
        <row r="837">
          <cell r="E837" t="str">
            <v>voa_horn (2379)</v>
          </cell>
          <cell r="F837" t="str">
            <v>voa</v>
          </cell>
        </row>
        <row r="838">
          <cell r="E838" t="str">
            <v>voa_indonesian (217)</v>
          </cell>
          <cell r="F838" t="str">
            <v>voa</v>
          </cell>
        </row>
        <row r="839">
          <cell r="E839" t="str">
            <v>voa_khmer (362)</v>
          </cell>
          <cell r="F839" t="str">
            <v>voa</v>
          </cell>
        </row>
        <row r="840">
          <cell r="E840" t="str">
            <v>voa_korean (342)</v>
          </cell>
          <cell r="F840" t="str">
            <v>voa</v>
          </cell>
        </row>
        <row r="841">
          <cell r="E841" t="str">
            <v>voa_kurdish (401)</v>
          </cell>
          <cell r="F841" t="str">
            <v>voa</v>
          </cell>
        </row>
        <row r="842">
          <cell r="E842" t="str">
            <v>voa_lao (343)</v>
          </cell>
          <cell r="F842" t="str">
            <v>voa</v>
          </cell>
        </row>
        <row r="843">
          <cell r="E843" t="str">
            <v>voa_macedonian (259)</v>
          </cell>
          <cell r="F843" t="str">
            <v>voa</v>
          </cell>
        </row>
        <row r="844">
          <cell r="E844" t="str">
            <v>voa_Marketing (447)</v>
          </cell>
          <cell r="F844" t="str">
            <v>voa</v>
          </cell>
        </row>
        <row r="845">
          <cell r="E845" t="str">
            <v>voa_Marketing-Graphics (2599)</v>
          </cell>
          <cell r="F845" t="str">
            <v>voa</v>
          </cell>
        </row>
        <row r="846">
          <cell r="E846" t="str">
            <v>voa_oromoo (2434)</v>
          </cell>
          <cell r="F846" t="str">
            <v>voa</v>
          </cell>
        </row>
        <row r="847">
          <cell r="E847" t="str">
            <v>voa_pashto (550)</v>
          </cell>
          <cell r="F847" t="str">
            <v>voa</v>
          </cell>
        </row>
        <row r="848">
          <cell r="E848" t="str">
            <v>voa_pashto_deewa (1838)</v>
          </cell>
          <cell r="F848" t="str">
            <v>voa</v>
          </cell>
        </row>
        <row r="849">
          <cell r="E849" t="str">
            <v>voa_persian (218)</v>
          </cell>
          <cell r="F849" t="str">
            <v>voa</v>
          </cell>
        </row>
        <row r="850">
          <cell r="E850" t="str">
            <v>voa_portuguese (819)</v>
          </cell>
          <cell r="F850" t="str">
            <v>voa</v>
          </cell>
        </row>
        <row r="851">
          <cell r="E851" t="str">
            <v>voa_RFA (1994)</v>
          </cell>
          <cell r="F851" t="str">
            <v>voa</v>
          </cell>
        </row>
        <row r="852">
          <cell r="E852" t="str">
            <v>voa_russian (339)</v>
          </cell>
          <cell r="F852" t="str">
            <v>voa</v>
          </cell>
        </row>
        <row r="853">
          <cell r="E853" t="str">
            <v>voa_serbian (334)</v>
          </cell>
          <cell r="F853" t="str">
            <v>voa</v>
          </cell>
        </row>
        <row r="854">
          <cell r="E854" t="str">
            <v>voa_somali (1476)</v>
          </cell>
          <cell r="F854" t="str">
            <v>voa</v>
          </cell>
        </row>
        <row r="855">
          <cell r="E855" t="str">
            <v>voa_spanish (332)</v>
          </cell>
          <cell r="F855" t="str">
            <v>voa</v>
          </cell>
        </row>
        <row r="856">
          <cell r="E856" t="str">
            <v>voa_special_english (333)</v>
          </cell>
          <cell r="F856" t="str">
            <v>voa</v>
          </cell>
        </row>
        <row r="857">
          <cell r="E857" t="str">
            <v>voa_swahili (2078)</v>
          </cell>
          <cell r="F857" t="str">
            <v>voa</v>
          </cell>
        </row>
        <row r="858">
          <cell r="E858" t="str">
            <v>voa_thai (1733)</v>
          </cell>
          <cell r="F858" t="str">
            <v>voa</v>
          </cell>
        </row>
        <row r="859">
          <cell r="E859" t="str">
            <v>voa_Tibetan (425)</v>
          </cell>
          <cell r="F859" t="str">
            <v>voa</v>
          </cell>
        </row>
        <row r="860">
          <cell r="E860" t="str">
            <v>voa_tigrigna (2425)</v>
          </cell>
          <cell r="F860" t="str">
            <v>voa</v>
          </cell>
        </row>
        <row r="861">
          <cell r="E861" t="str">
            <v>voa_Turkish (284)</v>
          </cell>
          <cell r="F861" t="str">
            <v>voa</v>
          </cell>
        </row>
        <row r="862">
          <cell r="E862" t="str">
            <v>voa_ukrainian (551)</v>
          </cell>
          <cell r="F862" t="str">
            <v>voa</v>
          </cell>
        </row>
        <row r="863">
          <cell r="E863" t="str">
            <v>voa_urdu (1283)</v>
          </cell>
          <cell r="F863" t="str">
            <v>voa</v>
          </cell>
        </row>
        <row r="864">
          <cell r="E864" t="str">
            <v>voa_uzbek (407)</v>
          </cell>
          <cell r="F864" t="str">
            <v>voa</v>
          </cell>
        </row>
        <row r="865">
          <cell r="E865" t="str">
            <v>voa_vietnamese (335)</v>
          </cell>
          <cell r="F865" t="str">
            <v>voa</v>
          </cell>
        </row>
        <row r="866">
          <cell r="E866" t="str">
            <v>voa_zimbabwe (1537)</v>
          </cell>
          <cell r="F866" t="str">
            <v>voa</v>
          </cell>
        </row>
        <row r="867">
          <cell r="E867" t="str">
            <v>voa_BBG_Innovation (2843)</v>
          </cell>
          <cell r="F867" t="str">
            <v>voa</v>
          </cell>
        </row>
        <row r="868">
          <cell r="E868" t="str">
            <v>w3data (286)</v>
          </cell>
          <cell r="F868" t="str">
            <v>w3data</v>
          </cell>
        </row>
        <row r="869">
          <cell r="E869" t="str">
            <v>washpost (2818)</v>
          </cell>
          <cell r="F869" t="str">
            <v>washpost</v>
          </cell>
        </row>
        <row r="870">
          <cell r="E870" t="str">
            <v>washpost_capdeal (2820)</v>
          </cell>
          <cell r="F870" t="str">
            <v>washpost</v>
          </cell>
        </row>
        <row r="871">
          <cell r="E871" t="str">
            <v>washpost_future (2819)</v>
          </cell>
          <cell r="F871" t="str">
            <v>washpost</v>
          </cell>
        </row>
        <row r="872">
          <cell r="E872" t="str">
            <v>WBG (7)</v>
          </cell>
          <cell r="F872" t="str">
            <v>WBG</v>
          </cell>
        </row>
        <row r="873">
          <cell r="E873" t="str">
            <v>WBGPromo (18)</v>
          </cell>
          <cell r="F873" t="str">
            <v>WBGPromo</v>
          </cell>
        </row>
        <row r="874">
          <cell r="E874" t="str">
            <v>wc_louis_aweb01 (2366)</v>
          </cell>
          <cell r="F874" t="str">
            <v>wc_louis_aweb01</v>
          </cell>
        </row>
        <row r="875">
          <cell r="E875" t="str">
            <v>wc_louis_newdb1 (2321)</v>
          </cell>
          <cell r="F875" t="str">
            <v>wc_louis_newdb1</v>
          </cell>
        </row>
        <row r="876">
          <cell r="E876" t="str">
            <v>wc_louis_newdb2 (2322)</v>
          </cell>
          <cell r="F876" t="str">
            <v>wc_louis_newdb2</v>
          </cell>
        </row>
        <row r="877">
          <cell r="E877" t="str">
            <v>wc_smallbiz_test (2585)</v>
          </cell>
          <cell r="F877" t="str">
            <v>wc_smallbiz_test</v>
          </cell>
        </row>
        <row r="878">
          <cell r="E878" t="str">
            <v>wearedigital (2497)</v>
          </cell>
          <cell r="F878" t="str">
            <v>wearedigital</v>
          </cell>
        </row>
        <row r="879">
          <cell r="E879" t="str">
            <v>wearedigital_AIMIA (2745)</v>
          </cell>
          <cell r="F879" t="str">
            <v>wearedigital</v>
          </cell>
        </row>
        <row r="880">
          <cell r="E880" t="str">
            <v>wearedigital_countryroad (2754)</v>
          </cell>
          <cell r="F880" t="str">
            <v>wearedigital</v>
          </cell>
        </row>
        <row r="881">
          <cell r="E881" t="str">
            <v>wearedigital_footlocker (2540)</v>
          </cell>
          <cell r="F881" t="str">
            <v>wearedigital</v>
          </cell>
        </row>
        <row r="882">
          <cell r="E882" t="str">
            <v>wearedigital_MCRI (2755)</v>
          </cell>
          <cell r="F882" t="str">
            <v>wearedigital</v>
          </cell>
        </row>
        <row r="883">
          <cell r="E883" t="str">
            <v>wearedigital_mimco (2502)</v>
          </cell>
          <cell r="F883" t="str">
            <v>wearedigital</v>
          </cell>
        </row>
        <row r="884">
          <cell r="E884" t="str">
            <v>wearedigital_nova (2714)</v>
          </cell>
          <cell r="F884" t="str">
            <v>wearedigital</v>
          </cell>
        </row>
        <row r="885">
          <cell r="E885" t="str">
            <v>wearedigital_porternovelli (2521)</v>
          </cell>
          <cell r="F885" t="str">
            <v>wearedigital</v>
          </cell>
        </row>
        <row r="886">
          <cell r="E886" t="str">
            <v>wearedigital_retailer (2789)</v>
          </cell>
          <cell r="F886" t="str">
            <v>wearedigital</v>
          </cell>
        </row>
        <row r="887">
          <cell r="E887" t="str">
            <v>wearedigital_river (2639)</v>
          </cell>
          <cell r="F887" t="str">
            <v>wearedigital</v>
          </cell>
        </row>
        <row r="888">
          <cell r="E888" t="str">
            <v>wearedigital_spotlight (2535)</v>
          </cell>
          <cell r="F888" t="str">
            <v>wearedigital</v>
          </cell>
        </row>
        <row r="889">
          <cell r="E889" t="str">
            <v>wearedigital_test (2499)</v>
          </cell>
          <cell r="F889" t="str">
            <v>wearedigital</v>
          </cell>
        </row>
        <row r="890">
          <cell r="E890" t="str">
            <v>wearedigital_trenery (2824)</v>
          </cell>
          <cell r="F890" t="str">
            <v>wearedigital</v>
          </cell>
        </row>
        <row r="891">
          <cell r="E891" t="str">
            <v>wearedigital_twinings (2695)</v>
          </cell>
          <cell r="F891" t="str">
            <v>wearedigital</v>
          </cell>
        </row>
        <row r="892">
          <cell r="E892" t="str">
            <v>webjunction (850)</v>
          </cell>
          <cell r="F892" t="str">
            <v>webjunction</v>
          </cell>
        </row>
        <row r="893">
          <cell r="E893" t="str">
            <v>webjunction_AL (1816)</v>
          </cell>
          <cell r="F893" t="str">
            <v>webjunction</v>
          </cell>
        </row>
        <row r="894">
          <cell r="E894" t="str">
            <v>webjunction_AZ (1827)</v>
          </cell>
          <cell r="F894" t="str">
            <v>webjunction</v>
          </cell>
        </row>
        <row r="895">
          <cell r="E895" t="str">
            <v>webjunction_BMGF (1826)</v>
          </cell>
          <cell r="F895" t="str">
            <v>webjunction</v>
          </cell>
        </row>
        <row r="896">
          <cell r="E896" t="str">
            <v>webjunction_CT (1830)</v>
          </cell>
          <cell r="F896" t="str">
            <v>webjunction</v>
          </cell>
        </row>
        <row r="897">
          <cell r="E897" t="str">
            <v>webjunction_DE (1814)</v>
          </cell>
          <cell r="F897" t="str">
            <v>webjunction</v>
          </cell>
        </row>
        <row r="898">
          <cell r="E898" t="str">
            <v>webjunction_EA (1829)</v>
          </cell>
          <cell r="F898" t="str">
            <v>webjunction</v>
          </cell>
        </row>
        <row r="899">
          <cell r="E899" t="str">
            <v>webjunction_GA (1822)</v>
          </cell>
          <cell r="F899" t="str">
            <v>webjunction</v>
          </cell>
        </row>
        <row r="900">
          <cell r="E900" t="str">
            <v>webjunction_IA (1815)</v>
          </cell>
          <cell r="F900" t="str">
            <v>webjunction</v>
          </cell>
        </row>
        <row r="901">
          <cell r="E901" t="str">
            <v>webjunction_ID (1825)</v>
          </cell>
          <cell r="F901" t="str">
            <v>webjunction</v>
          </cell>
        </row>
        <row r="902">
          <cell r="E902" t="str">
            <v>webjunction_IL (1828)</v>
          </cell>
          <cell r="F902" t="str">
            <v>webjunction</v>
          </cell>
        </row>
        <row r="903">
          <cell r="E903" t="str">
            <v>webjunction_IN (1817)</v>
          </cell>
          <cell r="F903" t="str">
            <v>webjunction</v>
          </cell>
        </row>
        <row r="904">
          <cell r="E904" t="str">
            <v>webjunction_KS (1809)</v>
          </cell>
          <cell r="F904" t="str">
            <v>webjunction</v>
          </cell>
        </row>
        <row r="905">
          <cell r="E905" t="str">
            <v>webjunction_MC (1904)</v>
          </cell>
          <cell r="F905" t="str">
            <v>webjunction</v>
          </cell>
        </row>
        <row r="906">
          <cell r="E906" t="str">
            <v>webjunction_ME (1808)</v>
          </cell>
          <cell r="F906" t="str">
            <v>webjunction</v>
          </cell>
        </row>
        <row r="907">
          <cell r="E907" t="str">
            <v>webjunction_MN (1818)</v>
          </cell>
          <cell r="F907" t="str">
            <v>webjunction</v>
          </cell>
        </row>
        <row r="908">
          <cell r="E908" t="str">
            <v>webjunction_NH (1819)</v>
          </cell>
          <cell r="F908" t="str">
            <v>webjunction</v>
          </cell>
        </row>
        <row r="909">
          <cell r="E909" t="str">
            <v>webjunction_OH (1823)</v>
          </cell>
          <cell r="F909" t="str">
            <v>webjunction</v>
          </cell>
        </row>
        <row r="910">
          <cell r="E910" t="str">
            <v>webjunction_PAC (1820)</v>
          </cell>
          <cell r="F910" t="str">
            <v>webjunction</v>
          </cell>
        </row>
        <row r="911">
          <cell r="E911" t="str">
            <v>webjunction_RI (1824)</v>
          </cell>
          <cell r="F911" t="str">
            <v>webjunction</v>
          </cell>
        </row>
        <row r="912">
          <cell r="E912" t="str">
            <v>webjunction_VT (1911)</v>
          </cell>
          <cell r="F912" t="str">
            <v>webjunction</v>
          </cell>
        </row>
        <row r="913">
          <cell r="E913" t="str">
            <v>webjunction_WA (1821)</v>
          </cell>
          <cell r="F913" t="str">
            <v>webjunction</v>
          </cell>
        </row>
        <row r="914">
          <cell r="E914" t="str">
            <v>weddingshoppeinc (1993)</v>
          </cell>
          <cell r="F914" t="str">
            <v>weddingshoppeinc</v>
          </cell>
        </row>
        <row r="915">
          <cell r="E915" t="str">
            <v>whatcounts (1)</v>
          </cell>
          <cell r="F915" t="str">
            <v>whatcounts</v>
          </cell>
        </row>
        <row r="916">
          <cell r="E916" t="str">
            <v>whatcounts_aaron (1377)</v>
          </cell>
          <cell r="F916" t="str">
            <v>whatcounts</v>
          </cell>
        </row>
        <row r="917">
          <cell r="E917" t="str">
            <v>whatcounts_adam (2069)</v>
          </cell>
          <cell r="F917" t="str">
            <v>whatcounts</v>
          </cell>
        </row>
        <row r="918">
          <cell r="E918" t="str">
            <v>whatcounts_Alan (1262)</v>
          </cell>
          <cell r="F918" t="str">
            <v>whatcounts</v>
          </cell>
        </row>
        <row r="919">
          <cell r="E919" t="str">
            <v>whatcounts_alan_child (2726)</v>
          </cell>
          <cell r="F919" t="str">
            <v>whatcounts</v>
          </cell>
        </row>
        <row r="920">
          <cell r="E920" t="str">
            <v>whatcounts_alan_crashnburn (2341)</v>
          </cell>
          <cell r="F920" t="str">
            <v>whatcounts</v>
          </cell>
        </row>
        <row r="921">
          <cell r="E921" t="str">
            <v>whatcounts_alan_saas2 (2663)</v>
          </cell>
          <cell r="F921" t="str">
            <v>whatcounts</v>
          </cell>
        </row>
        <row r="922">
          <cell r="E922" t="str">
            <v>whatcounts_alan2 (2380)</v>
          </cell>
          <cell r="F922" t="str">
            <v>whatcounts</v>
          </cell>
        </row>
        <row r="923">
          <cell r="E923" t="str">
            <v>whatcounts_amber (1230)</v>
          </cell>
          <cell r="F923" t="str">
            <v>whatcounts</v>
          </cell>
        </row>
        <row r="924">
          <cell r="E924" t="str">
            <v>whatcounts_ambergreen (691)</v>
          </cell>
          <cell r="F924" t="str">
            <v>whatcounts</v>
          </cell>
        </row>
        <row r="925">
          <cell r="E925" t="str">
            <v>whatcounts_aoverall (2619)</v>
          </cell>
          <cell r="F925" t="str">
            <v>whatcounts</v>
          </cell>
        </row>
        <row r="926">
          <cell r="E926" t="str">
            <v>whatcounts_apeddicord (2094)</v>
          </cell>
          <cell r="F926" t="str">
            <v>whatcounts</v>
          </cell>
        </row>
        <row r="927">
          <cell r="E927" t="str">
            <v>whatcounts_api_test_child (1571)</v>
          </cell>
          <cell r="F927" t="str">
            <v>whatcounts</v>
          </cell>
        </row>
        <row r="928">
          <cell r="E928" t="str">
            <v>whatcounts_api_testing (456)</v>
          </cell>
          <cell r="F928" t="str">
            <v>whatcounts</v>
          </cell>
        </row>
        <row r="929">
          <cell r="E929" t="str">
            <v>whatcounts_blog (756)</v>
          </cell>
          <cell r="F929" t="str">
            <v>whatcounts</v>
          </cell>
        </row>
        <row r="930">
          <cell r="E930" t="str">
            <v>whatcounts_bmooney (2811)</v>
          </cell>
          <cell r="F930" t="str">
            <v>whatcounts</v>
          </cell>
        </row>
        <row r="931">
          <cell r="E931" t="str">
            <v>whatcounts_bre (2591)</v>
          </cell>
          <cell r="F931" t="str">
            <v>whatcounts</v>
          </cell>
        </row>
        <row r="932">
          <cell r="E932" t="str">
            <v>whatcounts_brittany (2478)</v>
          </cell>
          <cell r="F932" t="str">
            <v>whatcounts</v>
          </cell>
        </row>
        <row r="933">
          <cell r="E933" t="str">
            <v>whatcounts_clake (2620)</v>
          </cell>
          <cell r="F933" t="str">
            <v>whatcounts</v>
          </cell>
        </row>
        <row r="934">
          <cell r="E934" t="str">
            <v>whatcounts_clakechild (2678)</v>
          </cell>
          <cell r="F934" t="str">
            <v>whatcounts</v>
          </cell>
        </row>
        <row r="935">
          <cell r="E935" t="str">
            <v>whatcounts_clakedemo (2646)</v>
          </cell>
          <cell r="F935" t="str">
            <v>whatcounts</v>
          </cell>
        </row>
        <row r="936">
          <cell r="E936" t="str">
            <v>whatcounts_deliverability (1799)</v>
          </cell>
          <cell r="F936" t="str">
            <v>whatcounts</v>
          </cell>
        </row>
        <row r="937">
          <cell r="E937" t="str">
            <v>whatcounts_dev (768)</v>
          </cell>
          <cell r="F937" t="str">
            <v>whatcounts</v>
          </cell>
        </row>
        <row r="938">
          <cell r="E938" t="str">
            <v>whatcounts_documentation (611)</v>
          </cell>
          <cell r="F938" t="str">
            <v>whatcounts</v>
          </cell>
        </row>
        <row r="939">
          <cell r="E939" t="str">
            <v>whatcounts_eric (2460)</v>
          </cell>
          <cell r="F939" t="str">
            <v>whatcounts</v>
          </cell>
        </row>
        <row r="940">
          <cell r="E940" t="str">
            <v>whatcounts_fogbugz (1606)</v>
          </cell>
          <cell r="F940" t="str">
            <v>whatcounts</v>
          </cell>
        </row>
        <row r="941">
          <cell r="E941" t="str">
            <v>whatcounts_ip_warming (1900)</v>
          </cell>
          <cell r="F941" t="str">
            <v>whatcounts</v>
          </cell>
        </row>
        <row r="942">
          <cell r="E942" t="str">
            <v>whatcounts_jeff (2247)</v>
          </cell>
          <cell r="F942" t="str">
            <v>whatcounts</v>
          </cell>
        </row>
        <row r="943">
          <cell r="E943" t="str">
            <v>whatcounts_joe (1987)</v>
          </cell>
          <cell r="F943" t="str">
            <v>whatcounts</v>
          </cell>
        </row>
        <row r="944">
          <cell r="E944" t="str">
            <v>whatcounts_jredd (2617)</v>
          </cell>
          <cell r="F944" t="str">
            <v>whatcounts</v>
          </cell>
        </row>
        <row r="945">
          <cell r="E945" t="str">
            <v>whatcounts_karissa (1986)</v>
          </cell>
          <cell r="F945" t="str">
            <v>whatcounts</v>
          </cell>
        </row>
        <row r="946">
          <cell r="E946" t="str">
            <v>whatcounts_kfitch (2618)</v>
          </cell>
          <cell r="F946" t="str">
            <v>whatcounts</v>
          </cell>
        </row>
        <row r="947">
          <cell r="E947" t="str">
            <v>whatcounts_kfitch2 (2781)</v>
          </cell>
          <cell r="F947" t="str">
            <v>whatcounts</v>
          </cell>
        </row>
        <row r="948">
          <cell r="E948" t="str">
            <v>whatcounts_kstrandpolyak (2825)</v>
          </cell>
          <cell r="F948" t="str">
            <v>whatcounts</v>
          </cell>
        </row>
        <row r="949">
          <cell r="E949" t="str">
            <v>whatcounts_lauren (2507)</v>
          </cell>
          <cell r="F949" t="str">
            <v>whatcounts</v>
          </cell>
        </row>
        <row r="950">
          <cell r="E950" t="str">
            <v>whatcounts_liz (1268)</v>
          </cell>
          <cell r="F950" t="str">
            <v>whatcounts</v>
          </cell>
        </row>
        <row r="951">
          <cell r="E951" t="str">
            <v>whatcounts_liz_fatsalmon (2656)</v>
          </cell>
          <cell r="F951" t="str">
            <v>whatcounts</v>
          </cell>
        </row>
        <row r="952">
          <cell r="E952" t="str">
            <v>whatcounts_liz_grandchild (2657)</v>
          </cell>
          <cell r="F952" t="str">
            <v>whatcounts</v>
          </cell>
        </row>
        <row r="953">
          <cell r="E953" t="str">
            <v>whatcounts_liz_new2 (2806)</v>
          </cell>
          <cell r="F953" t="str">
            <v>whatcounts</v>
          </cell>
        </row>
        <row r="954">
          <cell r="E954" t="str">
            <v>whatcounts_lizApril8 (2669)</v>
          </cell>
          <cell r="F954" t="str">
            <v>whatcounts</v>
          </cell>
        </row>
        <row r="955">
          <cell r="E955" t="str">
            <v>whatcounts_louis (1407)</v>
          </cell>
          <cell r="F955" t="str">
            <v>whatcounts</v>
          </cell>
        </row>
        <row r="956">
          <cell r="E956" t="str">
            <v>whatcounts_louis_kid (2109)</v>
          </cell>
          <cell r="F956" t="str">
            <v>whatcounts</v>
          </cell>
        </row>
        <row r="957">
          <cell r="E957" t="str">
            <v>whatcounts_louis_realm3 (2114)</v>
          </cell>
          <cell r="F957" t="str">
            <v>whatcounts</v>
          </cell>
        </row>
        <row r="958">
          <cell r="E958" t="str">
            <v>whatcounts_louis2 (2176)</v>
          </cell>
          <cell r="F958" t="str">
            <v>whatcounts</v>
          </cell>
        </row>
        <row r="959">
          <cell r="E959" t="str">
            <v>whatcounts_lsecord (2623)</v>
          </cell>
          <cell r="F959" t="str">
            <v>whatcounts</v>
          </cell>
        </row>
        <row r="960">
          <cell r="E960" t="str">
            <v>whatcounts_mansellgroup (2604)</v>
          </cell>
          <cell r="F960" t="str">
            <v>whatcounts</v>
          </cell>
        </row>
        <row r="961">
          <cell r="E961" t="str">
            <v>whatcounts_mark (1609)</v>
          </cell>
          <cell r="F961" t="str">
            <v>whatcounts</v>
          </cell>
        </row>
        <row r="962">
          <cell r="E962" t="str">
            <v>whatcounts_marketing (1587)</v>
          </cell>
          <cell r="F962" t="str">
            <v>whatcounts</v>
          </cell>
        </row>
        <row r="963">
          <cell r="E963" t="str">
            <v>whatcounts_markt (2658)</v>
          </cell>
          <cell r="F963" t="str">
            <v>whatcounts</v>
          </cell>
        </row>
        <row r="964">
          <cell r="E964" t="str">
            <v>whatcounts_matt (2682)</v>
          </cell>
          <cell r="F964" t="str">
            <v>whatcounts</v>
          </cell>
        </row>
        <row r="965">
          <cell r="E965" t="str">
            <v>whatcounts_melissa (1977)</v>
          </cell>
          <cell r="F965" t="str">
            <v>whatcounts</v>
          </cell>
        </row>
        <row r="966">
          <cell r="E966" t="str">
            <v>whatcounts_mgraham (2608)</v>
          </cell>
          <cell r="F966" t="str">
            <v>whatcounts</v>
          </cell>
        </row>
        <row r="967">
          <cell r="E967" t="str">
            <v>whatcounts_mlombardo (2622)</v>
          </cell>
          <cell r="F967" t="str">
            <v>whatcounts</v>
          </cell>
        </row>
        <row r="968">
          <cell r="E968" t="str">
            <v>whatcounts_mlynch (2607)</v>
          </cell>
          <cell r="F968" t="str">
            <v>whatcounts</v>
          </cell>
        </row>
        <row r="969">
          <cell r="E969" t="str">
            <v>whatcounts_nadia (1456)</v>
          </cell>
          <cell r="F969" t="str">
            <v>whatcounts</v>
          </cell>
        </row>
        <row r="970">
          <cell r="E970" t="str">
            <v>whatcounts_nadia_child (2505)</v>
          </cell>
          <cell r="F970" t="str">
            <v>whatcounts</v>
          </cell>
        </row>
        <row r="971">
          <cell r="E971" t="str">
            <v>whatcounts_nadia_delivery (2542)</v>
          </cell>
          <cell r="F971" t="str">
            <v>whatcounts</v>
          </cell>
        </row>
        <row r="972">
          <cell r="E972" t="str">
            <v>whatcounts_nadia_saas2 (2605)</v>
          </cell>
          <cell r="F972" t="str">
            <v>whatcounts</v>
          </cell>
        </row>
        <row r="973">
          <cell r="E973" t="str">
            <v>whatcounts_newsletter (1383)</v>
          </cell>
          <cell r="F973" t="str">
            <v>whatcounts</v>
          </cell>
        </row>
        <row r="974">
          <cell r="E974" t="str">
            <v>whatcounts_noblog (1509)</v>
          </cell>
          <cell r="F974" t="str">
            <v>whatcounts</v>
          </cell>
        </row>
        <row r="975">
          <cell r="E975" t="str">
            <v>whatcounts_onboarding (2117)</v>
          </cell>
          <cell r="F975" t="str">
            <v>whatcounts</v>
          </cell>
        </row>
        <row r="976">
          <cell r="E976" t="str">
            <v>whatcounts_pat (1714)</v>
          </cell>
          <cell r="F976" t="str">
            <v>whatcounts</v>
          </cell>
        </row>
        <row r="977">
          <cell r="E977" t="str">
            <v>whatcounts_pat_test2 (2053)</v>
          </cell>
          <cell r="F977" t="str">
            <v>whatcounts</v>
          </cell>
        </row>
        <row r="978">
          <cell r="E978" t="str">
            <v>whatcounts_pete (1182)</v>
          </cell>
          <cell r="F978" t="str">
            <v>whatcounts</v>
          </cell>
        </row>
        <row r="979">
          <cell r="E979" t="str">
            <v>whatcounts_rferrentino (2815)</v>
          </cell>
          <cell r="F979" t="str">
            <v>whatcounts</v>
          </cell>
        </row>
        <row r="980">
          <cell r="E980" t="str">
            <v>whatcounts_richc (2556)</v>
          </cell>
          <cell r="F980" t="str">
            <v>whatcounts</v>
          </cell>
        </row>
        <row r="981">
          <cell r="E981" t="str">
            <v>whatcounts_rjablonski (2616)</v>
          </cell>
          <cell r="F981" t="str">
            <v>whatcounts</v>
          </cell>
        </row>
        <row r="982">
          <cell r="E982" t="str">
            <v>whatcounts_sales (43)</v>
          </cell>
          <cell r="F982" t="str">
            <v>whatcounts</v>
          </cell>
        </row>
        <row r="983">
          <cell r="E983" t="str">
            <v>whatcounts_samantha (2172)</v>
          </cell>
          <cell r="F983" t="str">
            <v>whatcounts</v>
          </cell>
        </row>
        <row r="984">
          <cell r="E984" t="str">
            <v>whatcounts_samantha2 (2189)</v>
          </cell>
          <cell r="F984" t="str">
            <v>whatcounts</v>
          </cell>
        </row>
        <row r="985">
          <cell r="E985" t="str">
            <v>whatcounts_schapman (2621)</v>
          </cell>
          <cell r="F985" t="str">
            <v>whatcounts</v>
          </cell>
        </row>
        <row r="986">
          <cell r="E986" t="str">
            <v>whatcounts_sfdev (2590)</v>
          </cell>
          <cell r="F986" t="str">
            <v>whatcounts</v>
          </cell>
        </row>
        <row r="987">
          <cell r="E987" t="str">
            <v>whatcounts_sharon (709)</v>
          </cell>
          <cell r="F987" t="str">
            <v>whatcounts</v>
          </cell>
        </row>
        <row r="988">
          <cell r="E988" t="str">
            <v>whatcounts_sharon_gm (2722)</v>
          </cell>
          <cell r="F988" t="str">
            <v>whatcounts</v>
          </cell>
        </row>
        <row r="989">
          <cell r="E989" t="str">
            <v>whatcounts_sharon_test (2680)</v>
          </cell>
          <cell r="F989" t="str">
            <v>whatcounts</v>
          </cell>
        </row>
        <row r="990">
          <cell r="E990" t="str">
            <v>whatcounts_sharonnew (2683)</v>
          </cell>
          <cell r="F990" t="str">
            <v>whatcounts</v>
          </cell>
        </row>
        <row r="991">
          <cell r="E991" t="str">
            <v>whatcounts_steve (2769)</v>
          </cell>
          <cell r="F991" t="str">
            <v>whatcounts</v>
          </cell>
        </row>
        <row r="992">
          <cell r="E992" t="str">
            <v>whatcounts_steven (2416)</v>
          </cell>
          <cell r="F992" t="str">
            <v>whatcounts</v>
          </cell>
        </row>
        <row r="993">
          <cell r="E993" t="str">
            <v>whatcounts_throttlingtest (2517)</v>
          </cell>
          <cell r="F993" t="str">
            <v>whatcounts</v>
          </cell>
        </row>
        <row r="994">
          <cell r="E994" t="str">
            <v>whatcounts_tomcat (2283)</v>
          </cell>
          <cell r="F994" t="str">
            <v>whatcounts</v>
          </cell>
        </row>
        <row r="995">
          <cell r="E995" t="str">
            <v>whatcounts_training (1541)</v>
          </cell>
          <cell r="F995" t="str">
            <v>whatcounts</v>
          </cell>
        </row>
        <row r="996">
          <cell r="E996" t="str">
            <v>WhatCounts_Travis (2248)</v>
          </cell>
          <cell r="F996" t="str">
            <v>whatcounts</v>
          </cell>
        </row>
        <row r="997">
          <cell r="E997" t="str">
            <v>whatcounts_website (998)</v>
          </cell>
          <cell r="F997" t="str">
            <v>whatcounts</v>
          </cell>
        </row>
        <row r="998">
          <cell r="E998" t="str">
            <v>whatcounts2 (17)</v>
          </cell>
          <cell r="F998" t="str">
            <v>whatcounts2</v>
          </cell>
        </row>
        <row r="999">
          <cell r="E999" t="str">
            <v>xlmarketing (2655)</v>
          </cell>
          <cell r="F999" t="str">
            <v>xlmarketing</v>
          </cell>
        </row>
        <row r="1000">
          <cell r="E1000" t="str">
            <v>xxxlistservices_uskids (2692)</v>
          </cell>
          <cell r="F1000" t="str">
            <v>xxxlistservices_uskids</v>
          </cell>
        </row>
        <row r="1001">
          <cell r="E1001" t="str">
            <v>yesvideo (2697)</v>
          </cell>
          <cell r="F1001" t="str">
            <v>yesvideo</v>
          </cell>
        </row>
        <row r="1002">
          <cell r="E1002" t="str">
            <v>ZDE_Dell (9)</v>
          </cell>
          <cell r="F1002" t="str">
            <v>ZDE_Dell</v>
          </cell>
        </row>
        <row r="1003">
          <cell r="E1003" t="str">
            <v>zumiez (3)</v>
          </cell>
          <cell r="F1003" t="str">
            <v>zumiez</v>
          </cell>
        </row>
        <row r="1004">
          <cell r="E1004" t="str">
            <v>affinitydev</v>
          </cell>
          <cell r="F1004" t="str">
            <v>affinitydev</v>
          </cell>
        </row>
        <row r="1005">
          <cell r="E1005" t="str">
            <v>fatsalmon (2656)</v>
          </cell>
          <cell r="F1005" t="str">
            <v>whatcounts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heet2"/>
      <sheetName val="Sheet3"/>
      <sheetName val="Mst"/>
    </sheetNames>
    <sheetDataSet>
      <sheetData sheetId="0"/>
      <sheetData sheetId="1"/>
      <sheetData sheetId="2"/>
      <sheetData sheetId="3">
        <row r="4">
          <cell r="B4" t="str">
            <v>Broadcaster</v>
          </cell>
          <cell r="C4" t="str">
            <v>BROADCASTER PRODUCT</v>
          </cell>
        </row>
        <row r="5">
          <cell r="B5" t="str">
            <v>Broadcaster Service:Broadcaster Service</v>
          </cell>
          <cell r="C5" t="str">
            <v>BROADCASTER MAINT - ANNUAL</v>
          </cell>
        </row>
        <row r="6">
          <cell r="B6" t="str">
            <v>Broadcaster Service:Broadcaster Setup Fee</v>
          </cell>
          <cell r="C6" t="str">
            <v>BROADCASTER SETUP</v>
          </cell>
        </row>
        <row r="7">
          <cell r="B7" t="str">
            <v>Broadcaster Service:Managed Enterprise Monthly</v>
          </cell>
          <cell r="C7" t="str">
            <v>BROADCASTER HOSTING FEE</v>
          </cell>
        </row>
        <row r="8">
          <cell r="B8" t="str">
            <v>Professional Services</v>
          </cell>
          <cell r="C8" t="str">
            <v>PROFESSIONAL SERVICES</v>
          </cell>
        </row>
        <row r="9">
          <cell r="B9" t="str">
            <v>Professional Services:Account Mangement</v>
          </cell>
          <cell r="C9" t="str">
            <v>ACCOUNT MANAGEMENT</v>
          </cell>
        </row>
        <row r="10">
          <cell r="B10" t="str">
            <v>Professional Services:Campaign Management</v>
          </cell>
          <cell r="C10" t="str">
            <v>CAMPAIGN MGMT SERVICES</v>
          </cell>
        </row>
        <row r="11">
          <cell r="B11" t="str">
            <v>Professional Services:Delivery Services</v>
          </cell>
          <cell r="C11" t="str">
            <v>DELIVERY SERVICE</v>
          </cell>
        </row>
        <row r="12">
          <cell r="B12" t="str">
            <v>Professional Services:Delivery Services:Creative Services</v>
          </cell>
          <cell r="C12" t="str">
            <v>CREATIVE SERVICES</v>
          </cell>
        </row>
        <row r="13">
          <cell r="B13" t="str">
            <v>Professional Services:Delivery Services:Delivery+</v>
          </cell>
          <cell r="C13" t="str">
            <v>DELIVERY PLUS</v>
          </cell>
        </row>
        <row r="14">
          <cell r="B14" t="str">
            <v>Professional Services:Delivery Services:Other Delivery Services</v>
          </cell>
          <cell r="C14" t="str">
            <v>DELIVERY SERVICE</v>
          </cell>
        </row>
        <row r="15">
          <cell r="B15" t="str">
            <v>Professional Services:Project management Service</v>
          </cell>
          <cell r="C15" t="str">
            <v>PROJMGMT</v>
          </cell>
        </row>
        <row r="16">
          <cell r="B16" t="str">
            <v>Professional Services:Strategic Services</v>
          </cell>
          <cell r="C16" t="str">
            <v>STRATEGY</v>
          </cell>
        </row>
        <row r="17">
          <cell r="B17" t="str">
            <v>Professional Services:Support/IT ProServices</v>
          </cell>
          <cell r="C17" t="str">
            <v>IT/CUSTOM DEVELOP SERVICE</v>
          </cell>
        </row>
        <row r="18">
          <cell r="B18" t="str">
            <v>SaaS:E-Mail Delivery Fees</v>
          </cell>
          <cell r="C18" t="str">
            <v>SAAS</v>
          </cell>
        </row>
        <row r="19">
          <cell r="B19" t="str">
            <v>SaaS:Monthly Minimum</v>
          </cell>
          <cell r="C19" t="str">
            <v>SAAS</v>
          </cell>
        </row>
        <row r="20">
          <cell r="B20" t="str">
            <v>SaaS:Setup Fees - SaaS</v>
          </cell>
          <cell r="C20" t="str">
            <v>SAAS SETUP</v>
          </cell>
        </row>
        <row r="21">
          <cell r="B21" t="str">
            <v>SaaS:Tiered Rate</v>
          </cell>
          <cell r="C21" t="str">
            <v>SAAS</v>
          </cell>
        </row>
        <row r="22">
          <cell r="B22" t="str">
            <v>Broadcaster Quarterly Maintenance Fee</v>
          </cell>
          <cell r="C22" t="str">
            <v>BROADCASTER MAINT - QTR</v>
          </cell>
        </row>
        <row r="23">
          <cell r="B23" t="str">
            <v>Broadcaster Service:Managed Enterprise Quarterly</v>
          </cell>
          <cell r="C23" t="str">
            <v>BROADCASTER MAINT - QTR</v>
          </cell>
        </row>
        <row r="24">
          <cell r="B24" t="str">
            <v>Shipping &amp; Handling</v>
          </cell>
          <cell r="C24" t="str">
            <v>FREIGHT</v>
          </cell>
        </row>
        <row r="26">
          <cell r="B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T Sum"/>
      <sheetName val="Sum"/>
      <sheetName val="BL"/>
      <sheetName val="InpSOP"/>
      <sheetName val="InpInv"/>
      <sheetName val="InpShipHist"/>
      <sheetName val="InpForecast"/>
      <sheetName val="InpComments"/>
    </sheetNames>
    <sheetDataSet>
      <sheetData sheetId="0"/>
      <sheetData sheetId="1"/>
      <sheetData sheetId="2"/>
      <sheetData sheetId="3"/>
      <sheetData sheetId="4">
        <row r="8">
          <cell r="B8" t="str">
            <v>BAR-GE12</v>
          </cell>
        </row>
      </sheetData>
      <sheetData sheetId="5">
        <row r="5">
          <cell r="B5" t="str">
            <v>BAR-GE12-L2</v>
          </cell>
          <cell r="C5" t="str">
            <v>BAR-GE12-L2 SINGLE UNIT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B6" t="str">
            <v>BAR-GE12-M</v>
          </cell>
          <cell r="C6" t="str">
            <v>BAR-GE12-M SINGLE UNIT</v>
          </cell>
          <cell r="D6">
            <v>1</v>
          </cell>
          <cell r="E6">
            <v>8269.1</v>
          </cell>
          <cell r="F6">
            <v>3</v>
          </cell>
          <cell r="G6">
            <v>24807.3</v>
          </cell>
        </row>
        <row r="7">
          <cell r="B7" t="str">
            <v>BAR-GE12-M-10G</v>
          </cell>
          <cell r="C7" t="str">
            <v>BAR-GE12-M-10G SINGLE</v>
          </cell>
          <cell r="D7">
            <v>0</v>
          </cell>
          <cell r="E7">
            <v>-1662.12</v>
          </cell>
          <cell r="F7">
            <v>15</v>
          </cell>
          <cell r="G7">
            <v>188524.38</v>
          </cell>
        </row>
        <row r="8">
          <cell r="B8" t="str">
            <v>R-BAR-GE12-M-10G</v>
          </cell>
          <cell r="C8" t="str">
            <v>Broadband Access Router,</v>
          </cell>
          <cell r="D8">
            <v>-4</v>
          </cell>
          <cell r="E8">
            <v>-43023.66</v>
          </cell>
          <cell r="F8">
            <v>-4</v>
          </cell>
          <cell r="G8">
            <v>-43023.66</v>
          </cell>
        </row>
        <row r="9">
          <cell r="B9" t="str">
            <v>Cen BAR</v>
          </cell>
          <cell r="C9">
            <v>-36416.68</v>
          </cell>
          <cell r="D9">
            <v>170308.02</v>
          </cell>
        </row>
        <row r="10">
          <cell r="B10" t="str">
            <v>BAS-100BX24</v>
          </cell>
          <cell r="C10" t="str">
            <v>BAS-100BX24  SINGLE UNIT</v>
          </cell>
          <cell r="D10">
            <v>3</v>
          </cell>
          <cell r="E10">
            <v>17914.28</v>
          </cell>
          <cell r="F10">
            <v>7</v>
          </cell>
          <cell r="G10">
            <v>44314.28</v>
          </cell>
        </row>
        <row r="11">
          <cell r="B11" t="str">
            <v>BAS-150-16</v>
          </cell>
          <cell r="C11" t="str">
            <v>BAS-150-16 SINGLE UNIT</v>
          </cell>
          <cell r="D11">
            <v>1</v>
          </cell>
          <cell r="E11">
            <v>11000</v>
          </cell>
          <cell r="F11">
            <v>13</v>
          </cell>
          <cell r="G11">
            <v>120858.5</v>
          </cell>
        </row>
        <row r="12">
          <cell r="B12" t="str">
            <v>BAS-150-4</v>
          </cell>
          <cell r="C12" t="str">
            <v>BAS-150-4 SINGLE UNIT</v>
          </cell>
          <cell r="D12">
            <v>3</v>
          </cell>
          <cell r="E12">
            <v>13288.1</v>
          </cell>
          <cell r="F12">
            <v>11</v>
          </cell>
          <cell r="G12">
            <v>52448.9</v>
          </cell>
        </row>
        <row r="13">
          <cell r="B13" t="str">
            <v>BAS-150-8</v>
          </cell>
          <cell r="C13" t="str">
            <v>BAS-150-8 SINGLE UNIT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BAS-ADSL24R</v>
          </cell>
          <cell r="C14" t="str">
            <v>BAS-ADSL24R SINGLE UNIT</v>
          </cell>
          <cell r="D14">
            <v>2</v>
          </cell>
          <cell r="E14">
            <v>9500.4</v>
          </cell>
          <cell r="F14">
            <v>34</v>
          </cell>
          <cell r="G14">
            <v>155806.16</v>
          </cell>
        </row>
        <row r="15">
          <cell r="B15" t="str">
            <v>BAS-ADSL24R-SPL</v>
          </cell>
          <cell r="C15" t="str">
            <v>BAS-ADSL24R-SPL SINGLE</v>
          </cell>
          <cell r="D15">
            <v>7</v>
          </cell>
          <cell r="E15">
            <v>26705.54</v>
          </cell>
          <cell r="F15">
            <v>13</v>
          </cell>
          <cell r="G15">
            <v>51248.09</v>
          </cell>
        </row>
        <row r="16">
          <cell r="B16" t="str">
            <v>BAS-ADSL32R</v>
          </cell>
          <cell r="C16" t="str">
            <v>BAS-ADSL32R  SINGLE UNIT</v>
          </cell>
          <cell r="D16">
            <v>0</v>
          </cell>
          <cell r="E16">
            <v>0</v>
          </cell>
          <cell r="F16">
            <v>-9</v>
          </cell>
          <cell r="G16">
            <v>-21600</v>
          </cell>
        </row>
        <row r="17">
          <cell r="B17" t="str">
            <v>BAS-ADSL48R</v>
          </cell>
          <cell r="C17" t="str">
            <v>BAS-ADSL48R SINGLE UNIT</v>
          </cell>
          <cell r="D17">
            <v>66</v>
          </cell>
          <cell r="E17">
            <v>438971.4</v>
          </cell>
          <cell r="F17">
            <v>129</v>
          </cell>
          <cell r="G17">
            <v>881487.4</v>
          </cell>
        </row>
        <row r="18">
          <cell r="B18" t="str">
            <v>BAS-ADSL48R-SPL</v>
          </cell>
          <cell r="C18" t="str">
            <v>BAS-ADSL48R-SPL SINGLE</v>
          </cell>
          <cell r="D18">
            <v>46</v>
          </cell>
          <cell r="E18">
            <v>234997.48</v>
          </cell>
          <cell r="F18">
            <v>65</v>
          </cell>
          <cell r="G18">
            <v>339491.08</v>
          </cell>
        </row>
        <row r="19">
          <cell r="B19" t="str">
            <v>BAS-POTS48R</v>
          </cell>
          <cell r="C19" t="str">
            <v>BAS-POTS48R SINGLE UNIT</v>
          </cell>
          <cell r="D19">
            <v>5</v>
          </cell>
          <cell r="E19">
            <v>15123.5</v>
          </cell>
          <cell r="F19">
            <v>6</v>
          </cell>
          <cell r="G19">
            <v>18148.2</v>
          </cell>
        </row>
        <row r="20">
          <cell r="B20" t="str">
            <v>FAN-DBL-FIL10</v>
          </cell>
          <cell r="C20" t="str">
            <v>Set of 10, Foam Fan</v>
          </cell>
          <cell r="D20">
            <v>0</v>
          </cell>
          <cell r="E20">
            <v>0</v>
          </cell>
          <cell r="F20">
            <v>25</v>
          </cell>
          <cell r="G20">
            <v>1312.5</v>
          </cell>
        </row>
        <row r="21">
          <cell r="B21" t="str">
            <v>FAN-SGL-FIL10</v>
          </cell>
          <cell r="C21" t="str">
            <v>Set of 10, Foam Fan</v>
          </cell>
          <cell r="D21">
            <v>25</v>
          </cell>
          <cell r="E21">
            <v>1172.5</v>
          </cell>
          <cell r="F21">
            <v>32</v>
          </cell>
          <cell r="G21">
            <v>1611.4</v>
          </cell>
        </row>
        <row r="22">
          <cell r="B22" t="str">
            <v>R-BAS-100BX24</v>
          </cell>
          <cell r="C22" t="str">
            <v>BAS-100BX24  SINGLE UNIT</v>
          </cell>
          <cell r="D22">
            <v>-6</v>
          </cell>
          <cell r="E22">
            <v>-23478.3</v>
          </cell>
          <cell r="F22">
            <v>-6</v>
          </cell>
          <cell r="G22">
            <v>-23478.3</v>
          </cell>
        </row>
        <row r="23">
          <cell r="B23" t="str">
            <v>R-BAS-150-16</v>
          </cell>
          <cell r="C23" t="str">
            <v>BAS-150-16 SINGLE UNIT</v>
          </cell>
          <cell r="D23">
            <v>0</v>
          </cell>
          <cell r="E23">
            <v>0</v>
          </cell>
          <cell r="F23">
            <v>2</v>
          </cell>
          <cell r="G23">
            <v>22390.2</v>
          </cell>
        </row>
        <row r="24">
          <cell r="B24" t="str">
            <v>R-BAS-ADSL32R</v>
          </cell>
          <cell r="C24" t="str">
            <v>BAS-ADSL32R, SINGLE UNIT</v>
          </cell>
          <cell r="D24">
            <v>6</v>
          </cell>
          <cell r="E24">
            <v>7296</v>
          </cell>
          <cell r="F24">
            <v>6</v>
          </cell>
          <cell r="G24">
            <v>7296</v>
          </cell>
        </row>
        <row r="25">
          <cell r="B25" t="str">
            <v>R-BAS-ADSL48R</v>
          </cell>
          <cell r="C25" t="str">
            <v>BAS-ADSL48R, SINGLE UNIT</v>
          </cell>
          <cell r="D25">
            <v>6</v>
          </cell>
          <cell r="E25">
            <v>37447.199999999997</v>
          </cell>
          <cell r="F25">
            <v>6</v>
          </cell>
          <cell r="G25">
            <v>37447.199999999997</v>
          </cell>
        </row>
        <row r="26">
          <cell r="B26" t="str">
            <v>R-BAS-ADSL48R-SPL</v>
          </cell>
          <cell r="C26" t="str">
            <v>BAS-ADSL48R-SPL SINGLE U</v>
          </cell>
          <cell r="D26">
            <v>5</v>
          </cell>
          <cell r="E26">
            <v>10500</v>
          </cell>
          <cell r="F26">
            <v>5</v>
          </cell>
          <cell r="G26">
            <v>10500</v>
          </cell>
        </row>
        <row r="27">
          <cell r="B27" t="str">
            <v>Cen BAS</v>
          </cell>
          <cell r="C27">
            <v>800438.1</v>
          </cell>
          <cell r="D27">
            <v>1699281.61</v>
          </cell>
        </row>
        <row r="28">
          <cell r="B28" t="str">
            <v>004-1010</v>
          </cell>
          <cell r="C28" t="str">
            <v>KIT  23 INCH EXTENDER/ 5</v>
          </cell>
          <cell r="D28">
            <v>9</v>
          </cell>
          <cell r="E28">
            <v>1056</v>
          </cell>
          <cell r="F28">
            <v>9</v>
          </cell>
          <cell r="G28">
            <v>1056</v>
          </cell>
        </row>
        <row r="29">
          <cell r="B29" t="str">
            <v>004-1011</v>
          </cell>
          <cell r="C29" t="str">
            <v>KIT  PROJECTION  5U</v>
          </cell>
          <cell r="D29">
            <v>1</v>
          </cell>
          <cell r="E29">
            <v>65</v>
          </cell>
          <cell r="F29">
            <v>7</v>
          </cell>
          <cell r="G29">
            <v>455</v>
          </cell>
        </row>
        <row r="30">
          <cell r="B30" t="str">
            <v>004-1012</v>
          </cell>
          <cell r="C30" t="str">
            <v>KIT, 23 INCH MOUNT</v>
          </cell>
          <cell r="D30">
            <v>1</v>
          </cell>
          <cell r="E30">
            <v>65</v>
          </cell>
          <cell r="F30">
            <v>2</v>
          </cell>
          <cell r="G30">
            <v>113.75</v>
          </cell>
        </row>
        <row r="31">
          <cell r="B31" t="str">
            <v>004-1013</v>
          </cell>
          <cell r="C31" t="str">
            <v>KIT  5 PROJECTION  1U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 t="str">
            <v>004-1015</v>
          </cell>
          <cell r="C32" t="str">
            <v>KIT  23 EXTENDER/ 5</v>
          </cell>
          <cell r="D32">
            <v>0</v>
          </cell>
          <cell r="E32">
            <v>0</v>
          </cell>
          <cell r="F32">
            <v>6</v>
          </cell>
          <cell r="G32">
            <v>540</v>
          </cell>
        </row>
        <row r="33">
          <cell r="B33" t="str">
            <v>004-1016</v>
          </cell>
          <cell r="C33" t="str">
            <v>KIT, 23" MOUNT, 2U</v>
          </cell>
          <cell r="D33">
            <v>0</v>
          </cell>
          <cell r="E33">
            <v>0</v>
          </cell>
          <cell r="F33">
            <v>2</v>
          </cell>
          <cell r="G33">
            <v>80</v>
          </cell>
        </row>
        <row r="34">
          <cell r="B34" t="str">
            <v>004-1017</v>
          </cell>
          <cell r="C34" t="str">
            <v>KIT  5 PROJECTION  2U</v>
          </cell>
          <cell r="D34">
            <v>0</v>
          </cell>
          <cell r="E34">
            <v>0</v>
          </cell>
          <cell r="F34">
            <v>1</v>
          </cell>
          <cell r="G34">
            <v>33.75</v>
          </cell>
        </row>
        <row r="35">
          <cell r="B35" t="str">
            <v>004-1018</v>
          </cell>
          <cell r="C35" t="str">
            <v>KIT  23 EXTENDER/ 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 t="str">
            <v>004-1102</v>
          </cell>
          <cell r="C36" t="str">
            <v>ADSL-R8 SE ADAPTER KIT</v>
          </cell>
          <cell r="D36">
            <v>15</v>
          </cell>
          <cell r="E36">
            <v>2552</v>
          </cell>
          <cell r="F36">
            <v>43</v>
          </cell>
          <cell r="G36">
            <v>7249</v>
          </cell>
        </row>
        <row r="37">
          <cell r="B37" t="str">
            <v>005-1000</v>
          </cell>
          <cell r="C37" t="str">
            <v>KIT  NEBS CBA-19e</v>
          </cell>
          <cell r="D37">
            <v>0</v>
          </cell>
          <cell r="E37">
            <v>0</v>
          </cell>
          <cell r="F37">
            <v>40</v>
          </cell>
          <cell r="G37">
            <v>16000</v>
          </cell>
        </row>
        <row r="38">
          <cell r="B38" t="str">
            <v>101-0101</v>
          </cell>
          <cell r="C38" t="str">
            <v>ASSY, 16AH BATTERIES</v>
          </cell>
          <cell r="D38">
            <v>1</v>
          </cell>
          <cell r="E38">
            <v>553</v>
          </cell>
          <cell r="F38">
            <v>1</v>
          </cell>
          <cell r="G38">
            <v>553</v>
          </cell>
        </row>
        <row r="39">
          <cell r="B39" t="str">
            <v>101-0110</v>
          </cell>
          <cell r="C39" t="str">
            <v>KIT, RDT48BAT-TRAY/CON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101-5101</v>
          </cell>
          <cell r="C40" t="str">
            <v>KIT  POLE MOUNT w/o</v>
          </cell>
          <cell r="D40">
            <v>1</v>
          </cell>
          <cell r="E40">
            <v>465</v>
          </cell>
          <cell r="F40">
            <v>2</v>
          </cell>
          <cell r="G40">
            <v>930</v>
          </cell>
        </row>
        <row r="41">
          <cell r="B41" t="str">
            <v>101-5102</v>
          </cell>
          <cell r="C41" t="str">
            <v>Kit, Pole Mount w/XCONN,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101-5103</v>
          </cell>
          <cell r="C42" t="str">
            <v>KIT GASKET PAD MOUNT</v>
          </cell>
          <cell r="D42">
            <v>2</v>
          </cell>
          <cell r="E42">
            <v>60</v>
          </cell>
          <cell r="F42">
            <v>12</v>
          </cell>
          <cell r="G42">
            <v>360</v>
          </cell>
        </row>
        <row r="43">
          <cell r="B43" t="str">
            <v>101-5106</v>
          </cell>
          <cell r="C43" t="str">
            <v>KIT  BATTERY 1  CONNECT</v>
          </cell>
          <cell r="D43">
            <v>9</v>
          </cell>
          <cell r="E43">
            <v>765</v>
          </cell>
          <cell r="F43">
            <v>15</v>
          </cell>
          <cell r="G43">
            <v>1275</v>
          </cell>
        </row>
        <row r="44">
          <cell r="B44" t="str">
            <v>101-5107</v>
          </cell>
          <cell r="C44" t="str">
            <v>KIT FIBER MANAGEMENT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 t="str">
            <v>101-5124</v>
          </cell>
          <cell r="C45" t="str">
            <v>KIT, BATTERY HEATER,</v>
          </cell>
          <cell r="D45">
            <v>1</v>
          </cell>
          <cell r="E45">
            <v>1840</v>
          </cell>
          <cell r="F45">
            <v>1</v>
          </cell>
          <cell r="G45">
            <v>1840</v>
          </cell>
        </row>
        <row r="46">
          <cell r="B46" t="str">
            <v>101-5129</v>
          </cell>
          <cell r="C46" t="str">
            <v>KIT, SERIES 100</v>
          </cell>
          <cell r="D46">
            <v>13</v>
          </cell>
          <cell r="E46">
            <v>5265</v>
          </cell>
          <cell r="F46">
            <v>13</v>
          </cell>
          <cell r="G46">
            <v>5265</v>
          </cell>
        </row>
        <row r="47">
          <cell r="B47" t="str">
            <v>102-0103</v>
          </cell>
          <cell r="C47" t="str">
            <v>EXP ALARM INTERFACE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 t="str">
            <v>102-0106</v>
          </cell>
          <cell r="C48" t="str">
            <v>KIT, POLE MOUNT, RDT-144</v>
          </cell>
          <cell r="D48">
            <v>0</v>
          </cell>
          <cell r="E48">
            <v>0</v>
          </cell>
          <cell r="F48">
            <v>1</v>
          </cell>
          <cell r="G48">
            <v>550</v>
          </cell>
        </row>
        <row r="49">
          <cell r="B49" t="str">
            <v>102-0113</v>
          </cell>
          <cell r="C49" t="str">
            <v>KIT  RDT144BATCONNECT</v>
          </cell>
          <cell r="D49">
            <v>0</v>
          </cell>
          <cell r="E49">
            <v>0</v>
          </cell>
          <cell r="F49">
            <v>4</v>
          </cell>
          <cell r="G49">
            <v>160</v>
          </cell>
        </row>
        <row r="50">
          <cell r="B50" t="str">
            <v>102-4501</v>
          </cell>
          <cell r="C50" t="str">
            <v>KIT, BATTERY HTR SINGLE</v>
          </cell>
          <cell r="D50">
            <v>1</v>
          </cell>
          <cell r="E50">
            <v>495</v>
          </cell>
          <cell r="F50">
            <v>1</v>
          </cell>
          <cell r="G50">
            <v>495</v>
          </cell>
        </row>
        <row r="51">
          <cell r="B51" t="str">
            <v>102-4506</v>
          </cell>
          <cell r="C51" t="str">
            <v>KIT, POLE MOUNT,</v>
          </cell>
          <cell r="D51">
            <v>3</v>
          </cell>
          <cell r="E51">
            <v>4350</v>
          </cell>
          <cell r="F51">
            <v>3</v>
          </cell>
          <cell r="G51">
            <v>4350</v>
          </cell>
        </row>
        <row r="52">
          <cell r="B52" t="str">
            <v>102-4513</v>
          </cell>
          <cell r="C52" t="str">
            <v>KIT  BATTERY CONNECT</v>
          </cell>
          <cell r="D52">
            <v>12</v>
          </cell>
          <cell r="E52">
            <v>540</v>
          </cell>
          <cell r="F52">
            <v>20</v>
          </cell>
          <cell r="G52">
            <v>900</v>
          </cell>
        </row>
        <row r="53">
          <cell r="B53" t="str">
            <v>102-4543</v>
          </cell>
          <cell r="C53" t="str">
            <v>SERIES 200 FAN TRAY KIT</v>
          </cell>
          <cell r="D53">
            <v>5</v>
          </cell>
          <cell r="E53">
            <v>3625</v>
          </cell>
          <cell r="F53">
            <v>15</v>
          </cell>
          <cell r="G53">
            <v>10875</v>
          </cell>
        </row>
        <row r="54">
          <cell r="B54" t="str">
            <v>103-0118</v>
          </cell>
          <cell r="C54" t="str">
            <v>KIT, POLE MOUNT, RDT-288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 t="str">
            <v>201-0403</v>
          </cell>
          <cell r="C55" t="str">
            <v>FAN TRAY WITH THERMAL</v>
          </cell>
          <cell r="D55">
            <v>3</v>
          </cell>
          <cell r="E55">
            <v>1485</v>
          </cell>
          <cell r="F55">
            <v>21</v>
          </cell>
          <cell r="G55">
            <v>10395</v>
          </cell>
        </row>
        <row r="56">
          <cell r="B56" t="str">
            <v>205-1002</v>
          </cell>
          <cell r="C56" t="str">
            <v>ESA SERVER for REMOTE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B57" t="str">
            <v>407-0131</v>
          </cell>
          <cell r="C57" t="str">
            <v>FIBER NETWORK INTF.</v>
          </cell>
          <cell r="D57">
            <v>0</v>
          </cell>
          <cell r="E57">
            <v>0</v>
          </cell>
          <cell r="F57">
            <v>30</v>
          </cell>
          <cell r="G57">
            <v>630</v>
          </cell>
        </row>
        <row r="58">
          <cell r="B58" t="str">
            <v>407-0201</v>
          </cell>
          <cell r="C58" t="str">
            <v>TOOL, CAN WRENCH INSERT,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409-0000004-00</v>
          </cell>
          <cell r="C59" t="str">
            <v>ACCESSORY RACK ADAPTER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B60" t="str">
            <v>506-0002</v>
          </cell>
          <cell r="C60" t="str">
            <v>SSPM (Solid State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B61" t="str">
            <v>507-0111</v>
          </cell>
          <cell r="C61" t="str">
            <v>CD-ROM, INTELEFLEX, S/W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B62" t="str">
            <v>Cen FX Assy</v>
          </cell>
          <cell r="C62">
            <v>23181</v>
          </cell>
          <cell r="D62">
            <v>64105.5</v>
          </cell>
        </row>
        <row r="63">
          <cell r="B63" t="str">
            <v>103-0101</v>
          </cell>
          <cell r="C63" t="str">
            <v>FNL ASSY  RDT-288 1 CBA</v>
          </cell>
          <cell r="D63">
            <v>0</v>
          </cell>
          <cell r="E63">
            <v>0</v>
          </cell>
          <cell r="F63">
            <v>1</v>
          </cell>
          <cell r="G63">
            <v>10690</v>
          </cell>
        </row>
        <row r="64">
          <cell r="B64" t="str">
            <v>103-0105</v>
          </cell>
          <cell r="C64" t="str">
            <v>FNL ASSY  RDT288 1CBA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B65" t="str">
            <v>103-0105-KLM</v>
          </cell>
          <cell r="C65" t="str">
            <v>MODIFIED 103-0105 FOR</v>
          </cell>
          <cell r="D65">
            <v>0</v>
          </cell>
          <cell r="E65">
            <v>0</v>
          </cell>
          <cell r="F65">
            <v>3</v>
          </cell>
          <cell r="G65">
            <v>35535</v>
          </cell>
        </row>
        <row r="66">
          <cell r="B66" t="str">
            <v>103-0115</v>
          </cell>
          <cell r="C66" t="str">
            <v>FNL RDT-288  1CBA</v>
          </cell>
          <cell r="D66">
            <v>1</v>
          </cell>
          <cell r="E66">
            <v>15655</v>
          </cell>
          <cell r="F66">
            <v>1</v>
          </cell>
          <cell r="G66">
            <v>15655</v>
          </cell>
        </row>
        <row r="67">
          <cell r="B67" t="str">
            <v>103-1707</v>
          </cell>
          <cell r="C67" t="str">
            <v>FNL RDT-288 2 CBA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B68" t="str">
            <v>RDT-100</v>
          </cell>
          <cell r="C68" t="str">
            <v>RDT SERIES 100</v>
          </cell>
          <cell r="D68">
            <v>7</v>
          </cell>
          <cell r="E68">
            <v>28704</v>
          </cell>
          <cell r="F68">
            <v>17</v>
          </cell>
          <cell r="G68">
            <v>69758</v>
          </cell>
        </row>
        <row r="69">
          <cell r="B69" t="str">
            <v>RDT-200</v>
          </cell>
          <cell r="C69" t="str">
            <v>RDT SERIES 200</v>
          </cell>
          <cell r="D69">
            <v>7</v>
          </cell>
          <cell r="E69">
            <v>64015</v>
          </cell>
          <cell r="F69">
            <v>11</v>
          </cell>
          <cell r="G69">
            <v>95818.5</v>
          </cell>
        </row>
        <row r="70">
          <cell r="B70" t="str">
            <v>Cen FX Cabinets</v>
          </cell>
          <cell r="C70">
            <v>108374</v>
          </cell>
          <cell r="D70">
            <v>227456.5</v>
          </cell>
        </row>
        <row r="71">
          <cell r="B71" t="str">
            <v>003-1201</v>
          </cell>
          <cell r="C71" t="str">
            <v>FO-BPA (2 SC TYPE FIBER</v>
          </cell>
          <cell r="D71">
            <v>62</v>
          </cell>
          <cell r="E71">
            <v>1594.95</v>
          </cell>
          <cell r="F71">
            <v>174</v>
          </cell>
          <cell r="G71">
            <v>4753.7</v>
          </cell>
        </row>
        <row r="72">
          <cell r="B72" t="str">
            <v>003-1204</v>
          </cell>
          <cell r="C72" t="str">
            <v>KIT, FIBER BKPLN</v>
          </cell>
          <cell r="D72">
            <v>2</v>
          </cell>
          <cell r="E72">
            <v>67.5</v>
          </cell>
          <cell r="F72">
            <v>24</v>
          </cell>
          <cell r="G72">
            <v>810</v>
          </cell>
        </row>
        <row r="73">
          <cell r="B73" t="str">
            <v>004-1202</v>
          </cell>
          <cell r="C73" t="str">
            <v>GIG-E ADAPTER</v>
          </cell>
          <cell r="D73">
            <v>1</v>
          </cell>
          <cell r="E73">
            <v>22.5</v>
          </cell>
          <cell r="F73">
            <v>3</v>
          </cell>
          <cell r="G73">
            <v>67.5</v>
          </cell>
        </row>
        <row r="74">
          <cell r="B74" t="str">
            <v>101-5109</v>
          </cell>
          <cell r="C74" t="str">
            <v>KIT  FIBER CONNECTIVITY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 t="str">
            <v>102-0110</v>
          </cell>
          <cell r="C75" t="str">
            <v>KIT  FIBER MANAGEMENT</v>
          </cell>
          <cell r="D75">
            <v>4</v>
          </cell>
          <cell r="E75">
            <v>960</v>
          </cell>
          <cell r="F75">
            <v>8</v>
          </cell>
          <cell r="G75">
            <v>1920</v>
          </cell>
        </row>
        <row r="76">
          <cell r="B76" t="str">
            <v>102-0112</v>
          </cell>
          <cell r="C76" t="str">
            <v>KIT, FIBER CONNECTIVITY,</v>
          </cell>
          <cell r="D76">
            <v>1</v>
          </cell>
          <cell r="E76">
            <v>170</v>
          </cell>
          <cell r="F76">
            <v>3</v>
          </cell>
          <cell r="G76">
            <v>510</v>
          </cell>
        </row>
        <row r="77">
          <cell r="B77" t="str">
            <v>102-4520</v>
          </cell>
          <cell r="C77" t="str">
            <v>KIT, FIBER DISTR. PANEL</v>
          </cell>
          <cell r="D77">
            <v>0</v>
          </cell>
          <cell r="E77">
            <v>0</v>
          </cell>
          <cell r="F77">
            <v>1</v>
          </cell>
          <cell r="G77">
            <v>415</v>
          </cell>
        </row>
        <row r="78">
          <cell r="B78" t="str">
            <v>102-4522</v>
          </cell>
          <cell r="C78" t="str">
            <v>KIT, FIBER CONNECTIVITY,</v>
          </cell>
          <cell r="D78">
            <v>0</v>
          </cell>
          <cell r="E78">
            <v>0</v>
          </cell>
          <cell r="F78">
            <v>3</v>
          </cell>
          <cell r="G78">
            <v>225</v>
          </cell>
        </row>
        <row r="79">
          <cell r="B79" t="str">
            <v>102-4524</v>
          </cell>
          <cell r="C79" t="str">
            <v>KIT,FIBER ADAPTER,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B80" t="str">
            <v>102-4526</v>
          </cell>
          <cell r="C80" t="str">
            <v>KIT  FIBER MANAGEMENT</v>
          </cell>
          <cell r="D80">
            <v>0</v>
          </cell>
          <cell r="E80">
            <v>0</v>
          </cell>
          <cell r="F80">
            <v>3</v>
          </cell>
          <cell r="G80">
            <v>720</v>
          </cell>
        </row>
        <row r="81">
          <cell r="B81" t="str">
            <v>201-0300</v>
          </cell>
          <cell r="C81" t="str">
            <v>KIT  FIBER INTERSHELF</v>
          </cell>
          <cell r="D81">
            <v>6</v>
          </cell>
          <cell r="E81">
            <v>690</v>
          </cell>
          <cell r="F81">
            <v>20</v>
          </cell>
          <cell r="G81">
            <v>2280</v>
          </cell>
        </row>
        <row r="82">
          <cell r="B82" t="str">
            <v>303-0120</v>
          </cell>
          <cell r="C82" t="str">
            <v>FINAL ASSY SONET MATE</v>
          </cell>
          <cell r="D82">
            <v>46</v>
          </cell>
          <cell r="E82">
            <v>2643.75</v>
          </cell>
          <cell r="F82">
            <v>75</v>
          </cell>
          <cell r="G82">
            <v>4282.5</v>
          </cell>
        </row>
        <row r="83">
          <cell r="B83" t="str">
            <v>303-0130</v>
          </cell>
          <cell r="C83" t="str">
            <v>FINAL ASSY SONET MATE</v>
          </cell>
          <cell r="D83">
            <v>0</v>
          </cell>
          <cell r="E83">
            <v>0</v>
          </cell>
          <cell r="F83">
            <v>1</v>
          </cell>
          <cell r="G83">
            <v>75</v>
          </cell>
        </row>
        <row r="84">
          <cell r="B84" t="str">
            <v>407-0301</v>
          </cell>
          <cell r="C84" t="str">
            <v>FIBER,PIGTAIL,SC/APC,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B85" t="str">
            <v>407-1000</v>
          </cell>
          <cell r="C85" t="str">
            <v>ONT Enclosure (Single</v>
          </cell>
          <cell r="D85">
            <v>503</v>
          </cell>
          <cell r="E85">
            <v>21196.959999999999</v>
          </cell>
          <cell r="F85">
            <v>976</v>
          </cell>
          <cell r="G85">
            <v>39684.620000000003</v>
          </cell>
        </row>
        <row r="86">
          <cell r="B86" t="str">
            <v>407-1010</v>
          </cell>
          <cell r="C86" t="str">
            <v>ONT Enclosure (Modular</v>
          </cell>
          <cell r="D86">
            <v>0</v>
          </cell>
          <cell r="E86">
            <v>0</v>
          </cell>
          <cell r="F86">
            <v>9</v>
          </cell>
          <cell r="G86">
            <v>11025</v>
          </cell>
        </row>
        <row r="87">
          <cell r="B87" t="str">
            <v>Cen FX Cable</v>
          </cell>
          <cell r="C87">
            <v>27345.66</v>
          </cell>
          <cell r="D87">
            <v>66768.320000000007</v>
          </cell>
        </row>
        <row r="88">
          <cell r="B88" t="str">
            <v>200-1003</v>
          </cell>
          <cell r="C88" t="str">
            <v>FINAL ASSY  303 CPU</v>
          </cell>
          <cell r="D88">
            <v>6</v>
          </cell>
          <cell r="E88">
            <v>7712.25</v>
          </cell>
          <cell r="F88">
            <v>12</v>
          </cell>
          <cell r="G88">
            <v>15339.75</v>
          </cell>
        </row>
        <row r="89">
          <cell r="B89" t="str">
            <v>200-1100</v>
          </cell>
          <cell r="C89" t="str">
            <v>FINAL ASSY  CPU-2000</v>
          </cell>
          <cell r="D89">
            <v>16</v>
          </cell>
          <cell r="E89">
            <v>20594.25</v>
          </cell>
          <cell r="F89">
            <v>80</v>
          </cell>
          <cell r="G89">
            <v>94835.24</v>
          </cell>
        </row>
        <row r="90">
          <cell r="B90" t="str">
            <v>201-0100</v>
          </cell>
          <cell r="C90" t="str">
            <v>FINAL ASSY  SEU</v>
          </cell>
          <cell r="D90">
            <v>4</v>
          </cell>
          <cell r="E90">
            <v>3580</v>
          </cell>
          <cell r="F90">
            <v>13</v>
          </cell>
          <cell r="G90">
            <v>11635</v>
          </cell>
        </row>
        <row r="91">
          <cell r="B91" t="str">
            <v>201-0200</v>
          </cell>
          <cell r="C91" t="str">
            <v>Shelf  Extension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B92" t="str">
            <v>201-0210</v>
          </cell>
          <cell r="C92" t="str">
            <v>FINAL ASSY  SEC</v>
          </cell>
          <cell r="D92">
            <v>6</v>
          </cell>
          <cell r="E92">
            <v>5370</v>
          </cell>
          <cell r="F92">
            <v>21</v>
          </cell>
          <cell r="G92">
            <v>16468</v>
          </cell>
        </row>
        <row r="93">
          <cell r="B93" t="str">
            <v>202-1100</v>
          </cell>
          <cell r="C93" t="str">
            <v>FINAL, SPC2</v>
          </cell>
          <cell r="D93">
            <v>1</v>
          </cell>
          <cell r="E93">
            <v>175</v>
          </cell>
          <cell r="F93">
            <v>5</v>
          </cell>
          <cell r="G93">
            <v>4497.24</v>
          </cell>
        </row>
        <row r="94">
          <cell r="B94" t="str">
            <v>202-1200</v>
          </cell>
          <cell r="C94" t="str">
            <v>FINAL ASSY  SPC-2000</v>
          </cell>
          <cell r="D94">
            <v>0</v>
          </cell>
          <cell r="E94">
            <v>0</v>
          </cell>
          <cell r="F94">
            <v>4</v>
          </cell>
          <cell r="G94">
            <v>2100</v>
          </cell>
        </row>
        <row r="95">
          <cell r="B95" t="str">
            <v>202-1210</v>
          </cell>
          <cell r="C95" t="str">
            <v>FINAL ASSY  SPCR-2000</v>
          </cell>
          <cell r="D95">
            <v>44</v>
          </cell>
          <cell r="E95">
            <v>29611.19</v>
          </cell>
          <cell r="F95">
            <v>129</v>
          </cell>
          <cell r="G95">
            <v>83755.19</v>
          </cell>
        </row>
        <row r="96">
          <cell r="B96" t="str">
            <v>204-2100</v>
          </cell>
          <cell r="C96" t="str">
            <v>FINAL ASSY  EXP-BASE W/</v>
          </cell>
          <cell r="D96">
            <v>0</v>
          </cell>
          <cell r="E96">
            <v>0</v>
          </cell>
          <cell r="F96">
            <v>4</v>
          </cell>
          <cell r="G96">
            <v>3980</v>
          </cell>
        </row>
        <row r="97">
          <cell r="B97" t="str">
            <v>204-2114</v>
          </cell>
          <cell r="C97" t="str">
            <v>FNL ASSY  EXP-O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 t="str">
            <v>204-2115</v>
          </cell>
          <cell r="C98" t="str">
            <v>FNL ASSY  EXP-T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B99" t="str">
            <v>204-2116</v>
          </cell>
          <cell r="C99" t="str">
            <v>FINAL ASSY EXP-O2</v>
          </cell>
          <cell r="D99">
            <v>3</v>
          </cell>
          <cell r="E99">
            <v>3585</v>
          </cell>
          <cell r="F99">
            <v>3</v>
          </cell>
          <cell r="G99">
            <v>3585</v>
          </cell>
        </row>
        <row r="100">
          <cell r="B100" t="str">
            <v>204-2117</v>
          </cell>
          <cell r="C100" t="str">
            <v>FINAL ASSY EXP-T2</v>
          </cell>
          <cell r="D100">
            <v>3</v>
          </cell>
          <cell r="E100">
            <v>3585</v>
          </cell>
          <cell r="F100">
            <v>4</v>
          </cell>
          <cell r="G100">
            <v>4780</v>
          </cell>
        </row>
        <row r="101">
          <cell r="B101" t="str">
            <v>205-1000</v>
          </cell>
          <cell r="C101" t="str">
            <v>CARD ASSY, UPM, REV.B5</v>
          </cell>
          <cell r="D101">
            <v>0</v>
          </cell>
          <cell r="E101">
            <v>0</v>
          </cell>
          <cell r="F101">
            <v>1</v>
          </cell>
          <cell r="G101">
            <v>2246</v>
          </cell>
        </row>
        <row r="102">
          <cell r="B102" t="str">
            <v>205-1100</v>
          </cell>
          <cell r="C102" t="str">
            <v>FINAL ASSY ESAC-2000 S/W</v>
          </cell>
          <cell r="D102">
            <v>1</v>
          </cell>
          <cell r="E102">
            <v>2246</v>
          </cell>
          <cell r="F102">
            <v>5</v>
          </cell>
          <cell r="G102">
            <v>12730.25</v>
          </cell>
        </row>
        <row r="103">
          <cell r="B103" t="str">
            <v>207-1002</v>
          </cell>
          <cell r="C103" t="str">
            <v>FINAL ASSY  B3 w/IMA</v>
          </cell>
          <cell r="D103">
            <v>5</v>
          </cell>
          <cell r="E103">
            <v>8779</v>
          </cell>
          <cell r="F103">
            <v>12</v>
          </cell>
          <cell r="G103">
            <v>20549</v>
          </cell>
        </row>
        <row r="104">
          <cell r="B104" t="str">
            <v>207-2000</v>
          </cell>
          <cell r="C104" t="str">
            <v>FINAL ASSY,E-NET 10/100</v>
          </cell>
          <cell r="D104">
            <v>3</v>
          </cell>
          <cell r="E104">
            <v>5385</v>
          </cell>
          <cell r="F104">
            <v>3</v>
          </cell>
          <cell r="G104">
            <v>5385</v>
          </cell>
        </row>
        <row r="105">
          <cell r="B105" t="str">
            <v>207-2060</v>
          </cell>
          <cell r="C105" t="str">
            <v>FINAL ASSY  MGMT-2000</v>
          </cell>
          <cell r="D105">
            <v>14</v>
          </cell>
          <cell r="E105">
            <v>12530</v>
          </cell>
          <cell r="F105">
            <v>16</v>
          </cell>
          <cell r="G105">
            <v>14320</v>
          </cell>
        </row>
        <row r="106">
          <cell r="B106" t="str">
            <v>207-2061</v>
          </cell>
          <cell r="C106" t="str">
            <v>FINAL ASSY  MGMT-2000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B107" t="str">
            <v>207-3000</v>
          </cell>
          <cell r="C107" t="str">
            <v>FINAL ASSY GIG-E 1000</v>
          </cell>
          <cell r="D107">
            <v>7</v>
          </cell>
          <cell r="E107">
            <v>19768</v>
          </cell>
          <cell r="F107">
            <v>21</v>
          </cell>
          <cell r="G107">
            <v>54962.61</v>
          </cell>
        </row>
        <row r="108">
          <cell r="B108" t="str">
            <v>207-3010</v>
          </cell>
          <cell r="C108" t="str">
            <v>FINAL ASSY  GIG-E 1000</v>
          </cell>
          <cell r="D108">
            <v>5</v>
          </cell>
          <cell r="E108">
            <v>14040.5</v>
          </cell>
          <cell r="F108">
            <v>5</v>
          </cell>
          <cell r="G108">
            <v>14040.5</v>
          </cell>
        </row>
        <row r="109">
          <cell r="B109" t="str">
            <v>207-3100</v>
          </cell>
          <cell r="C109" t="str">
            <v>FINAL ASSY GIG-E  M-M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B110" t="str">
            <v>207-3200</v>
          </cell>
          <cell r="C110" t="str">
            <v>FINAL ASSY GIG-E  S-M</v>
          </cell>
          <cell r="D110">
            <v>0</v>
          </cell>
          <cell r="E110">
            <v>0</v>
          </cell>
          <cell r="F110">
            <v>4</v>
          </cell>
          <cell r="G110">
            <v>12885</v>
          </cell>
        </row>
        <row r="111">
          <cell r="B111" t="str">
            <v>300-0015</v>
          </cell>
          <cell r="C111" t="str">
            <v>FINAL ASSY ORIGINATING</v>
          </cell>
          <cell r="D111">
            <v>0</v>
          </cell>
          <cell r="E111">
            <v>0</v>
          </cell>
          <cell r="F111">
            <v>8</v>
          </cell>
          <cell r="G111">
            <v>2880</v>
          </cell>
        </row>
        <row r="112">
          <cell r="B112" t="str">
            <v>300-0016</v>
          </cell>
          <cell r="C112" t="str">
            <v>FINAL ASSY TERMINATING</v>
          </cell>
          <cell r="D112">
            <v>0</v>
          </cell>
          <cell r="E112">
            <v>0</v>
          </cell>
          <cell r="F112">
            <v>23</v>
          </cell>
          <cell r="G112">
            <v>7942.5</v>
          </cell>
        </row>
        <row r="113">
          <cell r="B113" t="str">
            <v>302-0010</v>
          </cell>
          <cell r="C113" t="str">
            <v>FINAL ASSY  T1 XCVR-0</v>
          </cell>
          <cell r="D113">
            <v>16</v>
          </cell>
          <cell r="E113">
            <v>12925.1</v>
          </cell>
          <cell r="F113">
            <v>21</v>
          </cell>
          <cell r="G113">
            <v>16855.099999999999</v>
          </cell>
        </row>
        <row r="114">
          <cell r="B114" t="str">
            <v>302-0011</v>
          </cell>
          <cell r="C114" t="str">
            <v>FINAL ASSY  T1 XCVR</v>
          </cell>
          <cell r="D114">
            <v>18</v>
          </cell>
          <cell r="E114">
            <v>9419.89</v>
          </cell>
          <cell r="F114">
            <v>44</v>
          </cell>
          <cell r="G114">
            <v>21491.23</v>
          </cell>
        </row>
        <row r="115">
          <cell r="B115" t="str">
            <v>302-0012</v>
          </cell>
          <cell r="C115" t="str">
            <v>FINAL ASSY  ASYNC T1</v>
          </cell>
          <cell r="D115">
            <v>44</v>
          </cell>
          <cell r="E115">
            <v>24218.38</v>
          </cell>
          <cell r="F115">
            <v>76</v>
          </cell>
          <cell r="G115">
            <v>40994.379999999997</v>
          </cell>
        </row>
        <row r="116">
          <cell r="B116" t="str">
            <v>302-0013</v>
          </cell>
          <cell r="C116" t="str">
            <v>FINAL ASSY  ASYNC T1</v>
          </cell>
          <cell r="D116">
            <v>10</v>
          </cell>
          <cell r="E116">
            <v>9445.65</v>
          </cell>
          <cell r="F116">
            <v>33</v>
          </cell>
          <cell r="G116">
            <v>27540.9</v>
          </cell>
        </row>
        <row r="117">
          <cell r="B117" t="str">
            <v>302-0014</v>
          </cell>
          <cell r="C117" t="str">
            <v>FINAL ASSY T1 PWR MOD</v>
          </cell>
          <cell r="D117">
            <v>2</v>
          </cell>
          <cell r="E117">
            <v>512.5</v>
          </cell>
          <cell r="F117">
            <v>9</v>
          </cell>
          <cell r="G117">
            <v>2942.5</v>
          </cell>
        </row>
        <row r="118">
          <cell r="B118" t="str">
            <v>302-0017</v>
          </cell>
          <cell r="C118" t="str">
            <v>FINAL ASSY T1XCVR-T-BDMG</v>
          </cell>
          <cell r="D118">
            <v>0</v>
          </cell>
          <cell r="E118">
            <v>0</v>
          </cell>
          <cell r="F118">
            <v>4</v>
          </cell>
          <cell r="G118">
            <v>3633.76</v>
          </cell>
        </row>
        <row r="119">
          <cell r="B119" t="str">
            <v>302-0019</v>
          </cell>
          <cell r="C119" t="str">
            <v>FINAL ASSY   T1 QUAD</v>
          </cell>
          <cell r="D119">
            <v>6</v>
          </cell>
          <cell r="E119">
            <v>8077.5</v>
          </cell>
          <cell r="F119">
            <v>82</v>
          </cell>
          <cell r="G119">
            <v>121829.25</v>
          </cell>
        </row>
        <row r="120">
          <cell r="B120" t="str">
            <v>303-0010</v>
          </cell>
          <cell r="C120" t="str">
            <v>FINAL ASSY  FO-155-IR</v>
          </cell>
          <cell r="D120">
            <v>0</v>
          </cell>
          <cell r="E120">
            <v>0</v>
          </cell>
          <cell r="F120">
            <v>11</v>
          </cell>
          <cell r="G120">
            <v>14525</v>
          </cell>
        </row>
        <row r="121">
          <cell r="B121" t="str">
            <v>303-0100</v>
          </cell>
          <cell r="C121" t="str">
            <v>FINAL ASSY,OC3c S/W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B122" t="str">
            <v>303-0220</v>
          </cell>
          <cell r="C122" t="str">
            <v>FINAL ASSY OC12 IR-1</v>
          </cell>
          <cell r="D122">
            <v>147</v>
          </cell>
          <cell r="E122">
            <v>333957.5</v>
          </cell>
          <cell r="F122">
            <v>214</v>
          </cell>
          <cell r="G122">
            <v>485804</v>
          </cell>
        </row>
        <row r="123">
          <cell r="B123" t="str">
            <v>303-0221</v>
          </cell>
          <cell r="C123" t="str">
            <v>FINAL ASSY OC12 LR-1  50</v>
          </cell>
          <cell r="D123">
            <v>4</v>
          </cell>
          <cell r="E123">
            <v>10214.5</v>
          </cell>
          <cell r="F123">
            <v>21</v>
          </cell>
          <cell r="G123">
            <v>52720</v>
          </cell>
        </row>
        <row r="124">
          <cell r="B124" t="str">
            <v>303-0300</v>
          </cell>
          <cell r="C124" t="str">
            <v>FINAL ASSY OC48 2500</v>
          </cell>
          <cell r="D124">
            <v>0</v>
          </cell>
          <cell r="E124">
            <v>0</v>
          </cell>
          <cell r="F124">
            <v>2</v>
          </cell>
          <cell r="G124">
            <v>8992.5</v>
          </cell>
        </row>
        <row r="125">
          <cell r="B125" t="str">
            <v>400-0010</v>
          </cell>
          <cell r="C125" t="str">
            <v>FINAL ASSY  POTS-C S/W</v>
          </cell>
          <cell r="D125">
            <v>10</v>
          </cell>
          <cell r="E125">
            <v>6950</v>
          </cell>
          <cell r="F125">
            <v>18</v>
          </cell>
          <cell r="G125">
            <v>12510</v>
          </cell>
        </row>
        <row r="126">
          <cell r="B126" t="str">
            <v>400-0016</v>
          </cell>
          <cell r="C126" t="str">
            <v>FINAL ASSY  POTS-C8F S/W</v>
          </cell>
          <cell r="D126">
            <v>3</v>
          </cell>
          <cell r="E126">
            <v>2685</v>
          </cell>
          <cell r="F126">
            <v>3</v>
          </cell>
          <cell r="G126">
            <v>2685</v>
          </cell>
        </row>
        <row r="127">
          <cell r="B127" t="str">
            <v>400-0110</v>
          </cell>
          <cell r="C127" t="str">
            <v>FINAL ASSY POTS-R4E  S/W</v>
          </cell>
          <cell r="D127">
            <v>0</v>
          </cell>
          <cell r="E127">
            <v>0</v>
          </cell>
          <cell r="F127">
            <v>4</v>
          </cell>
          <cell r="G127">
            <v>5180</v>
          </cell>
        </row>
        <row r="128">
          <cell r="B128" t="str">
            <v>400-0111</v>
          </cell>
          <cell r="C128" t="str">
            <v>FINAL ASSY  POTS-2100</v>
          </cell>
          <cell r="D128">
            <v>15</v>
          </cell>
          <cell r="E128">
            <v>9732.5</v>
          </cell>
          <cell r="F128">
            <v>51</v>
          </cell>
          <cell r="G128">
            <v>32155.5</v>
          </cell>
        </row>
        <row r="129">
          <cell r="B129" t="str">
            <v>402-0100</v>
          </cell>
          <cell r="C129" t="str">
            <v>FINAL ASSY, UVG-C, S/W</v>
          </cell>
          <cell r="D129">
            <v>1</v>
          </cell>
          <cell r="E129">
            <v>1095</v>
          </cell>
          <cell r="F129">
            <v>2</v>
          </cell>
          <cell r="G129">
            <v>2190</v>
          </cell>
        </row>
        <row r="130">
          <cell r="B130" t="str">
            <v>402-0101</v>
          </cell>
          <cell r="C130" t="str">
            <v>FINAL ASSY, UVG-R, S/W</v>
          </cell>
          <cell r="D130">
            <v>1</v>
          </cell>
          <cell r="E130">
            <v>906.5</v>
          </cell>
          <cell r="F130">
            <v>2</v>
          </cell>
          <cell r="G130">
            <v>2201.5</v>
          </cell>
        </row>
        <row r="131">
          <cell r="B131" t="str">
            <v>404-0100</v>
          </cell>
          <cell r="C131" t="str">
            <v>FINAL ASSY, 2TO/4TO, S/W</v>
          </cell>
          <cell r="D131">
            <v>14</v>
          </cell>
          <cell r="E131">
            <v>11191</v>
          </cell>
          <cell r="F131">
            <v>17</v>
          </cell>
          <cell r="G131">
            <v>13927</v>
          </cell>
        </row>
        <row r="132">
          <cell r="B132" t="str">
            <v>405-0310</v>
          </cell>
          <cell r="C132" t="str">
            <v>FINAL ASSY ADSL8+POTS8</v>
          </cell>
          <cell r="D132">
            <v>239</v>
          </cell>
          <cell r="E132">
            <v>285984.67</v>
          </cell>
          <cell r="F132">
            <v>530</v>
          </cell>
          <cell r="G132">
            <v>635518.17000000004</v>
          </cell>
        </row>
        <row r="133">
          <cell r="B133" t="str">
            <v>405-0311</v>
          </cell>
          <cell r="C133" t="str">
            <v>FINAL ASSY ADSL8</v>
          </cell>
          <cell r="D133">
            <v>23</v>
          </cell>
          <cell r="E133">
            <v>24129.38</v>
          </cell>
          <cell r="F133">
            <v>77</v>
          </cell>
          <cell r="G133">
            <v>81184.88</v>
          </cell>
        </row>
        <row r="134">
          <cell r="B134" t="str">
            <v>405-0312</v>
          </cell>
          <cell r="C134" t="str">
            <v>FNL ASSY ADSL8+POTS8 SE</v>
          </cell>
          <cell r="D134">
            <v>21</v>
          </cell>
          <cell r="E134">
            <v>27798</v>
          </cell>
          <cell r="F134">
            <v>64</v>
          </cell>
          <cell r="G134">
            <v>82970.25</v>
          </cell>
        </row>
        <row r="135">
          <cell r="B135" t="str">
            <v>405-0313</v>
          </cell>
          <cell r="C135" t="str">
            <v>FINAL ASSY ADSL8 SE</v>
          </cell>
          <cell r="D135">
            <v>19</v>
          </cell>
          <cell r="E135">
            <v>21901.75</v>
          </cell>
          <cell r="F135">
            <v>21</v>
          </cell>
          <cell r="G135">
            <v>24144.25</v>
          </cell>
        </row>
        <row r="136">
          <cell r="B136" t="str">
            <v>407-2000</v>
          </cell>
          <cell r="C136" t="str">
            <v>GPON-2420 (2.4G dual</v>
          </cell>
          <cell r="D136">
            <v>1</v>
          </cell>
          <cell r="E136">
            <v>6971.25</v>
          </cell>
          <cell r="F136">
            <v>6</v>
          </cell>
          <cell r="G136">
            <v>41827.5</v>
          </cell>
        </row>
        <row r="137">
          <cell r="B137" t="str">
            <v>500-1000</v>
          </cell>
          <cell r="C137" t="str">
            <v>FINAL ASSY RTU S/W</v>
          </cell>
          <cell r="D137">
            <v>0</v>
          </cell>
          <cell r="E137">
            <v>0</v>
          </cell>
          <cell r="F137">
            <v>1</v>
          </cell>
          <cell r="G137">
            <v>995</v>
          </cell>
        </row>
        <row r="138">
          <cell r="B138" t="str">
            <v>R-204-2116</v>
          </cell>
          <cell r="C138" t="str">
            <v>EXP-20H (Express Power C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R-302-0012</v>
          </cell>
          <cell r="C139" t="str">
            <v>T1-ASYNC-T (Asynchronous</v>
          </cell>
          <cell r="D139">
            <v>1</v>
          </cell>
          <cell r="E139">
            <v>524.25</v>
          </cell>
          <cell r="F139">
            <v>1</v>
          </cell>
          <cell r="G139">
            <v>524.25</v>
          </cell>
        </row>
        <row r="140">
          <cell r="B140" t="str">
            <v>R-302-0013</v>
          </cell>
          <cell r="C140" t="str">
            <v>T1 - ASYNC-O (Asynchrono</v>
          </cell>
          <cell r="D140">
            <v>1</v>
          </cell>
          <cell r="E140">
            <v>744.79</v>
          </cell>
          <cell r="F140">
            <v>1</v>
          </cell>
          <cell r="G140">
            <v>744.79</v>
          </cell>
        </row>
        <row r="141">
          <cell r="B141" t="str">
            <v>R-303-0010</v>
          </cell>
          <cell r="C141" t="str">
            <v>FO-155-IR (Fiber Transce</v>
          </cell>
          <cell r="D141">
            <v>4</v>
          </cell>
          <cell r="E141">
            <v>5250</v>
          </cell>
          <cell r="F141">
            <v>2</v>
          </cell>
          <cell r="G141">
            <v>5250</v>
          </cell>
        </row>
        <row r="142">
          <cell r="B142" t="str">
            <v>Cen FX LC</v>
          </cell>
          <cell r="C142">
            <v>951596.3</v>
          </cell>
          <cell r="D142">
            <v>2130252.9900000002</v>
          </cell>
        </row>
        <row r="143">
          <cell r="B143" t="str">
            <v>001-2000</v>
          </cell>
          <cell r="C143" t="str">
            <v>FINAL ASSY  CBA-19E W/PE</v>
          </cell>
          <cell r="D143">
            <v>7</v>
          </cell>
          <cell r="E143">
            <v>8453.5</v>
          </cell>
          <cell r="F143">
            <v>11</v>
          </cell>
          <cell r="G143">
            <v>13238.5</v>
          </cell>
        </row>
        <row r="144">
          <cell r="B144" t="str">
            <v>001-2001</v>
          </cell>
          <cell r="C144" t="str">
            <v>FINAL ASSY  CBA-19E</v>
          </cell>
          <cell r="D144">
            <v>1</v>
          </cell>
          <cell r="E144">
            <v>1596</v>
          </cell>
          <cell r="F144">
            <v>13</v>
          </cell>
          <cell r="G144">
            <v>19650.75</v>
          </cell>
        </row>
        <row r="145">
          <cell r="B145" t="str">
            <v>R-001-2000</v>
          </cell>
          <cell r="C145" t="str">
            <v>CBA-19-e (enhanced, Wire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B146" t="str">
            <v>Cen FX Magnm</v>
          </cell>
          <cell r="C146">
            <v>10049.5</v>
          </cell>
          <cell r="D146">
            <v>32889.25</v>
          </cell>
        </row>
        <row r="147">
          <cell r="B147" t="str">
            <v>APMK-01</v>
          </cell>
          <cell r="C147" t="str">
            <v>POLE / WALL MOUNTING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B148" t="str">
            <v>APMK-01-3DP</v>
          </cell>
          <cell r="C148" t="str">
            <v>POLE/WALL MOUNTING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 t="str">
            <v>ASC3-2-00-P</v>
          </cell>
          <cell r="C149" t="str">
            <v>ASC3, 2 SPLICE TRAYS,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 t="str">
            <v>ASC6</v>
          </cell>
          <cell r="C150" t="str">
            <v>6 PORT, AERIAL SPLICE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 t="str">
            <v>ASC6-00-A</v>
          </cell>
          <cell r="C151" t="str">
            <v>ASC6, NO CONNECTOR PACK,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 t="str">
            <v>ASC6-00-S</v>
          </cell>
          <cell r="C152" t="str">
            <v>ASC6, NO CONNECTOR PACK,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 t="str">
            <v>ASC-ST1</v>
          </cell>
          <cell r="C153" t="str">
            <v>ASC3/6 FUSION SPLICE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 t="str">
            <v>ASMK-01</v>
          </cell>
          <cell r="C154" t="str">
            <v>SINGLE AERIAL HANGING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 t="str">
            <v>ASMK-10</v>
          </cell>
          <cell r="C155" t="str">
            <v>AERIAL HANGING BRACKET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B156" t="str">
            <v>CBA-03</v>
          </cell>
          <cell r="C156" t="str">
            <v>20DBM CBA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 t="str">
            <v>CBA-06</v>
          </cell>
          <cell r="C157" t="str">
            <v>20DBM CBA, RACKMOUNT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B158" t="str">
            <v>CBA-13</v>
          </cell>
          <cell r="C158" t="str">
            <v>+22 DBM OUTPUT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B159" t="str">
            <v>CBA-16</v>
          </cell>
          <cell r="C159" t="str">
            <v>+22 DBM CBA, RACKMOUNT</v>
          </cell>
          <cell r="D159">
            <v>0</v>
          </cell>
          <cell r="E159">
            <v>0</v>
          </cell>
          <cell r="F159">
            <v>1</v>
          </cell>
          <cell r="G159">
            <v>5000</v>
          </cell>
        </row>
        <row r="160">
          <cell r="B160" t="str">
            <v>CBL2-R</v>
          </cell>
          <cell r="C160" t="str">
            <v>CABLE FROM CBA TO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B161" t="str">
            <v>CBP-03</v>
          </cell>
          <cell r="C161" t="str">
            <v>1X12 CBP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B162" t="str">
            <v>CLM-01</v>
          </cell>
          <cell r="C162" t="str">
            <v>CLM W/4X625MBPS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B163" t="str">
            <v>CLM-01A</v>
          </cell>
          <cell r="C163" t="str">
            <v>CLM W/4X625MBPS</v>
          </cell>
          <cell r="D163">
            <v>0</v>
          </cell>
          <cell r="E163">
            <v>0</v>
          </cell>
          <cell r="F163">
            <v>1</v>
          </cell>
          <cell r="G163">
            <v>400</v>
          </cell>
        </row>
        <row r="164">
          <cell r="B164" t="str">
            <v>CLM-02</v>
          </cell>
          <cell r="C164" t="str">
            <v>CLM W/4X625MBPS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B165" t="str">
            <v>CLM-02E</v>
          </cell>
          <cell r="C165" t="str">
            <v>CLM EXTENDED REACH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B166" t="str">
            <v>CLP-01</v>
          </cell>
          <cell r="C166" t="str">
            <v>1X8 CLP, HOMERUN W/WDM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B167" t="str">
            <v>CLP-01A</v>
          </cell>
          <cell r="C167" t="str">
            <v>1X8 CLP, HOMERUN W/WDM,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B168" t="str">
            <v>CLP-02</v>
          </cell>
          <cell r="C168" t="str">
            <v>1X8 CLP, HOMERUN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B169" t="str">
            <v>CLP-02A</v>
          </cell>
          <cell r="C169" t="str">
            <v>1X8 CLP, HOMERUN, 2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CLP-03</v>
          </cell>
          <cell r="C170" t="str">
            <v>TAPPED CLP W/WDM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B171" t="str">
            <v>CLP-03A</v>
          </cell>
          <cell r="C171" t="str">
            <v>TAPPED CLP W/WDM, 2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B172" t="str">
            <v>CLP-04</v>
          </cell>
          <cell r="C172" t="str">
            <v>TAPPED CLP, W/WDM + 1X2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CLP-05</v>
          </cell>
          <cell r="C173" t="str">
            <v>LMC, 1X2 OUTPUT SPLITTER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B174" t="str">
            <v>CLP-08</v>
          </cell>
          <cell r="C174" t="str">
            <v>LMC, 1X4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B175" t="str">
            <v>CLP-09</v>
          </cell>
          <cell r="C175" t="str">
            <v>LMC, WDM, W/SC/APC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B176" t="str">
            <v>CLP-10</v>
          </cell>
          <cell r="C176" t="str">
            <v>LMC 1X8 WITH LC/APC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B177" t="str">
            <v>CLP-11</v>
          </cell>
          <cell r="C177" t="str">
            <v>LMC 1X8 + WDM WITH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B178" t="str">
            <v>CLP-12</v>
          </cell>
          <cell r="C178" t="str">
            <v>TAPPED MODULE, 1X2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B179" t="str">
            <v>CLP-13</v>
          </cell>
          <cell r="C179" t="str">
            <v>TAPPED MODULE, 1X2, NO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B180" t="str">
            <v>CLP-14</v>
          </cell>
          <cell r="C180" t="str">
            <v>RMC, 1X4 + WDM, WITH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B181" t="str">
            <v>CMM-01</v>
          </cell>
          <cell r="C181" t="str">
            <v>10KM CMM W/1 GE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B182" t="str">
            <v>CMM-05</v>
          </cell>
          <cell r="C182" t="str">
            <v>CMM W/ASIC, 1 GE XCVR,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B183" t="str">
            <v>CMM-06</v>
          </cell>
          <cell r="C183" t="str">
            <v>CMM W/ASIC, 2X1 GE XCVR,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B184" t="str">
            <v>CMM-07</v>
          </cell>
          <cell r="C184" t="str">
            <v>CMM W/ASIC, 1 GE XCVR,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B185" t="str">
            <v>CMM-08</v>
          </cell>
          <cell r="C185" t="str">
            <v>CMM W/ASIC, 2X1 GE XCVR,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B186" t="str">
            <v>CPM-01</v>
          </cell>
          <cell r="C186" t="str">
            <v>-48VDC CPM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B187" t="str">
            <v>CPM-02</v>
          </cell>
          <cell r="C187" t="str">
            <v>-130VDC/60-90VAC CPM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B188" t="str">
            <v>DAMK-01</v>
          </cell>
          <cell r="C188" t="str">
            <v>ADSS MOUNTING BRACKET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B189" t="str">
            <v>DBS-01A</v>
          </cell>
          <cell r="C189" t="str">
            <v>DBS RECEIVER 950-2150MHZ</v>
          </cell>
          <cell r="D189">
            <v>0</v>
          </cell>
          <cell r="E189">
            <v>0</v>
          </cell>
          <cell r="F189">
            <v>60</v>
          </cell>
          <cell r="G189">
            <v>11820</v>
          </cell>
        </row>
        <row r="190">
          <cell r="B190" t="str">
            <v>DCG-06-10</v>
          </cell>
          <cell r="C190" t="str">
            <v>8 HOLE INSERT FOR .060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B191" t="str">
            <v>DCG-15-10</v>
          </cell>
          <cell r="C191" t="str">
            <v>GROMMET, 8 HOLE, .150"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B192" t="str">
            <v>DCG-26-10</v>
          </cell>
          <cell r="C192" t="str">
            <v>DROP CABLE GROMMET  FOR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B193" t="str">
            <v>DCG3/4-31-10</v>
          </cell>
          <cell r="C193" t="str">
            <v>DSC6 DROP GROMMET KIT, 2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DCG-30-10</v>
          </cell>
          <cell r="C194" t="str">
            <v>GROMMET, 4 HOLE, .308"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B195" t="str">
            <v>DCG-35-10</v>
          </cell>
          <cell r="C195" t="str">
            <v>DROP CABLE GROMMET  FOR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B196" t="str">
            <v>DCG-37-10</v>
          </cell>
          <cell r="C196" t="str">
            <v>DROP CABLE GROMMET  FOR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B197" t="str">
            <v>DCG-COR-10</v>
          </cell>
          <cell r="C197" t="str">
            <v>4 HOLE INSERT FOR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B198" t="str">
            <v>DDP CHARGES</v>
          </cell>
          <cell r="C198" t="str">
            <v>DDP CHARGES "DO NOT USE"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B199" t="str">
            <v>DDS2E</v>
          </cell>
          <cell r="C199" t="str">
            <v>LAST MILE DDS TO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B200" t="str">
            <v>DFK-01-10</v>
          </cell>
          <cell r="C200" t="str">
            <v>DOME FITTING KIT WITH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B201" t="str">
            <v>DFST</v>
          </cell>
          <cell r="C201" t="str">
            <v>DOME FUSION SPLICE TRAY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B202" t="str">
            <v>DSC4</v>
          </cell>
          <cell r="C202" t="str">
            <v>DOME SPLICE ENCLOSURE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B203" t="str">
            <v>DSC4-00-S</v>
          </cell>
          <cell r="C203" t="str">
            <v>DSC4, NO CONNECTOR PACK,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DSC4-5-00-A</v>
          </cell>
          <cell r="C204" t="str">
            <v>DOME SPLICE ENCLOSURE,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DSC6</v>
          </cell>
          <cell r="C205" t="str">
            <v>MINI DOME ENCLOSURE,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B206" t="str">
            <v>DST-02</v>
          </cell>
          <cell r="C206" t="str">
            <v>TRAY, 8 SC/APC COUPLINGS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ENC-888</v>
          </cell>
          <cell r="C207" t="str">
            <v>LMG-888 ENCLOSURE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B208" t="str">
            <v>FCG-40-10</v>
          </cell>
          <cell r="C208" t="str">
            <v>FEEDER CABLE  GROMMET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B209" t="str">
            <v>FCG-50-10</v>
          </cell>
          <cell r="C209" t="str">
            <v>FEEDER CABLE  GROMMET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B210" t="str">
            <v>FCG-79-10</v>
          </cell>
          <cell r="C210" t="str">
            <v>FEEDER CABLE  GROMMET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B211" t="str">
            <v>FIBER BUNDLE</v>
          </cell>
          <cell r="C211" t="str">
            <v>FIBER BUNDLE **DO NOT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B212" t="str">
            <v>GET-800</v>
          </cell>
          <cell r="C212" t="str">
            <v>8 ETHERNET, MODULE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B213" t="str">
            <v>GET-880</v>
          </cell>
          <cell r="C213" t="str">
            <v>8 ETHERNET, 8 POTS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B214" t="str">
            <v>NST-01</v>
          </cell>
          <cell r="C214" t="str">
            <v>TRAY W/24 FUSION SPLICES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B215" t="str">
            <v>R-CBA-16</v>
          </cell>
          <cell r="C215" t="str">
            <v>+22 DBM CBA, RACKMOUNT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B216" t="str">
            <v>R-CLM-01A</v>
          </cell>
          <cell r="C216" t="str">
            <v>CLM W/4X625MBPS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B217" t="str">
            <v>R-CLM-02E</v>
          </cell>
          <cell r="C217" t="str">
            <v>CLM EXTENDED REACH</v>
          </cell>
          <cell r="D217">
            <v>0</v>
          </cell>
          <cell r="E217">
            <v>0</v>
          </cell>
          <cell r="F217">
            <v>-6</v>
          </cell>
          <cell r="G217">
            <v>-12600</v>
          </cell>
        </row>
        <row r="218">
          <cell r="B218" t="str">
            <v>R-CLP-09</v>
          </cell>
          <cell r="C218" t="str">
            <v>LMC, WDM, W/SC/APC</v>
          </cell>
          <cell r="D218">
            <v>0</v>
          </cell>
          <cell r="E218">
            <v>0</v>
          </cell>
          <cell r="F218">
            <v>-22</v>
          </cell>
          <cell r="G218">
            <v>-1782</v>
          </cell>
        </row>
        <row r="219">
          <cell r="B219" t="str">
            <v>R-CLP-12</v>
          </cell>
          <cell r="C219" t="str">
            <v>TAPPED MODULE, 1X2</v>
          </cell>
          <cell r="D219">
            <v>0</v>
          </cell>
          <cell r="E219">
            <v>0</v>
          </cell>
          <cell r="F219">
            <v>-2</v>
          </cell>
          <cell r="G219">
            <v>-630</v>
          </cell>
        </row>
        <row r="220">
          <cell r="B220" t="str">
            <v>R-CMM-05</v>
          </cell>
          <cell r="C220" t="str">
            <v>CMM W/ASIC, 1 GE XCVR,</v>
          </cell>
          <cell r="D220">
            <v>0</v>
          </cell>
          <cell r="E220">
            <v>0</v>
          </cell>
          <cell r="F220">
            <v>-4</v>
          </cell>
          <cell r="G220">
            <v>-9600</v>
          </cell>
        </row>
        <row r="221">
          <cell r="B221" t="str">
            <v>R-CMM-06</v>
          </cell>
          <cell r="C221" t="str">
            <v>CMM W/ASIC, 2X1 GE XCVR,</v>
          </cell>
          <cell r="D221">
            <v>1</v>
          </cell>
          <cell r="E221">
            <v>1900</v>
          </cell>
          <cell r="F221">
            <v>1</v>
          </cell>
          <cell r="G221">
            <v>1900</v>
          </cell>
        </row>
        <row r="222">
          <cell r="B222" t="str">
            <v>RMCBA-0220</v>
          </cell>
          <cell r="C222" t="str">
            <v>RACK MOUNT EDFA, 2 PORT,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B223" t="str">
            <v>RMCBA-0222</v>
          </cell>
          <cell r="C223" t="str">
            <v>RACK MOUNT EDFA, 2 PORT,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B224" t="str">
            <v>RMCBA-0420</v>
          </cell>
          <cell r="C224" t="str">
            <v>RACK MOUNT EDFA, 4 PORT,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B225" t="str">
            <v>RMCBA-0420-ET</v>
          </cell>
          <cell r="C225" t="str">
            <v>RACK MOUNT EDFA, 4 PORT,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B226" t="str">
            <v>RMCBA-0422</v>
          </cell>
          <cell r="C226" t="str">
            <v>RACK MOUNT EDFA, 4 PORT,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B227" t="str">
            <v>RMCBA-0620</v>
          </cell>
          <cell r="C227" t="str">
            <v>RACK MOUNT EDFA, 6 PORT,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B228" t="str">
            <v>RMCBA-0620-ET</v>
          </cell>
          <cell r="C228" t="str">
            <v>RACK MOUNT EDFA, 6 PORT,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B229" t="str">
            <v>RMCBA-0622</v>
          </cell>
          <cell r="C229" t="str">
            <v>RACK MOUNT EDFA, 6 PORT,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B230" t="str">
            <v>RMCBA-0820</v>
          </cell>
          <cell r="C230" t="str">
            <v>RACK MOUNT EDFA, 8 PORT,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B231" t="str">
            <v>RMCBA-0822</v>
          </cell>
          <cell r="C231" t="str">
            <v>RACK MOUNT EDFA, 8 PORT,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B232" t="str">
            <v>RMCBA-1022</v>
          </cell>
          <cell r="C232" t="str">
            <v>RACK MOUNT EDFA, 10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B233" t="str">
            <v>RMCBA-1222</v>
          </cell>
          <cell r="C233" t="str">
            <v>RACK MOUNT EDFA, 12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RMCBA-1620</v>
          </cell>
          <cell r="C234" t="str">
            <v>RACK MOUNT EDFA, 16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RMCBA-2020</v>
          </cell>
          <cell r="C235" t="str">
            <v>RACK MOUNT EDFA, 20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B236" t="str">
            <v>RMCBA-2021</v>
          </cell>
          <cell r="C236" t="str">
            <v>RACK MOUNT EDFA, 20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RMCBA-2022</v>
          </cell>
          <cell r="C237" t="str">
            <v>RACK MOUNT EDFA, 20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B238" t="str">
            <v>RMC-CBL-01</v>
          </cell>
          <cell r="C238" t="str">
            <v>RACK MOUNT CORE CABLE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B239" t="str">
            <v>R-W7ODS-01</v>
          </cell>
          <cell r="C239" t="str">
            <v>LMC RACK MOUNT - PASSIVE</v>
          </cell>
          <cell r="D239">
            <v>0</v>
          </cell>
          <cell r="E239">
            <v>0</v>
          </cell>
          <cell r="F239">
            <v>-1</v>
          </cell>
          <cell r="G239">
            <v>-325</v>
          </cell>
        </row>
        <row r="240">
          <cell r="B240" t="str">
            <v>R-W7RMC-01</v>
          </cell>
          <cell r="C240" t="str">
            <v>LAST MILE RACK MOUNT</v>
          </cell>
          <cell r="D240">
            <v>0</v>
          </cell>
          <cell r="E240">
            <v>0</v>
          </cell>
          <cell r="F240">
            <v>-1</v>
          </cell>
          <cell r="G240">
            <v>-2400</v>
          </cell>
        </row>
        <row r="241">
          <cell r="B241" t="str">
            <v>SMC-CBL-01</v>
          </cell>
          <cell r="C241" t="str">
            <v>STRAND MOUNT CORE CABLE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B242" t="str">
            <v>TPS-01</v>
          </cell>
          <cell r="C242" t="str">
            <v>1X4 TERMINATING, PIGTAIL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TPS-02</v>
          </cell>
          <cell r="C243" t="str">
            <v>1X4 PASS-THRU, PIGTAIL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TPS-03</v>
          </cell>
          <cell r="C244" t="str">
            <v>1X8 TERMINATING, PIGTAIL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B245" t="str">
            <v>TPS-09</v>
          </cell>
          <cell r="C245" t="str">
            <v>1X8 TERMINATING,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B246" t="str">
            <v>TPS-10</v>
          </cell>
          <cell r="C246" t="str">
            <v>LMT, 1X6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B247" t="str">
            <v>TPS2-4PP</v>
          </cell>
          <cell r="C247" t="str">
            <v>LMT, SMALL, 1X2 + 1X4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TPS2-4PS</v>
          </cell>
          <cell r="C248" t="str">
            <v>LMT, SMALL, 1X2 + 1X4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B249" t="str">
            <v>TPS2-4TP</v>
          </cell>
          <cell r="C249" t="str">
            <v>LMT, SMALL, 1X4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B250" t="str">
            <v>TPS2-4TS</v>
          </cell>
          <cell r="C250" t="str">
            <v>LMT, SMALL, 1X4 WITH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B251" t="str">
            <v>TPS2-6TP</v>
          </cell>
          <cell r="C251" t="str">
            <v>LMT, SMALL, 1X6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B252" t="str">
            <v>TPS2-6TS</v>
          </cell>
          <cell r="C252" t="str">
            <v>LMT, SMALL, 1X6 WITH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B253" t="str">
            <v>TPS2-8TP</v>
          </cell>
          <cell r="C253" t="str">
            <v>LMT, SMALL, 1X8</v>
          </cell>
          <cell r="D253">
            <v>10</v>
          </cell>
          <cell r="E253">
            <v>1990</v>
          </cell>
          <cell r="F253">
            <v>20</v>
          </cell>
          <cell r="G253">
            <v>3980</v>
          </cell>
        </row>
        <row r="254">
          <cell r="B254" t="str">
            <v>TPS2-8TS</v>
          </cell>
          <cell r="C254" t="str">
            <v>LMT, SMALL, 1X8 WITH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B255" t="str">
            <v>TPS-4PP</v>
          </cell>
          <cell r="C255" t="str">
            <v>LMT, THIN, 1X2 + 1X4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B256" t="str">
            <v>TPS-4PS</v>
          </cell>
          <cell r="C256" t="str">
            <v>LMT, THIN, 1X2 + 1X4,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B257" t="str">
            <v>TPS-4TP</v>
          </cell>
          <cell r="C257" t="str">
            <v>LMT, THIN, 1X4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B258" t="str">
            <v>TPS-4TS</v>
          </cell>
          <cell r="C258" t="str">
            <v>LMT, THIN, 1X4 WITH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B259" t="str">
            <v>TPS-6TP</v>
          </cell>
          <cell r="C259" t="str">
            <v>LMT, THIN, 1X6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B260" t="str">
            <v>TPS-6TS</v>
          </cell>
          <cell r="C260" t="str">
            <v>LMT, THIN, 1X6 W/SC/APC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B261" t="str">
            <v>TPS-8TO</v>
          </cell>
          <cell r="C261" t="str">
            <v>LMT, THIN, 1X8 WITH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B262" t="str">
            <v>TPS-8TP</v>
          </cell>
          <cell r="C262" t="str">
            <v>LMT, THIN, 1X8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B263" t="str">
            <v>TPS-8TS</v>
          </cell>
          <cell r="C263" t="str">
            <v>LMT, THIN, 1X8, WITH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B264" t="str">
            <v>TPS-8TS-RTC</v>
          </cell>
          <cell r="C264" t="str">
            <v>LMT, THIN, 1X8 W/ SC/APC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B265" t="str">
            <v>W7C</v>
          </cell>
          <cell r="C265" t="str">
            <v>CORE HOUSING</v>
          </cell>
          <cell r="D265">
            <v>0</v>
          </cell>
          <cell r="E265">
            <v>0</v>
          </cell>
          <cell r="F265">
            <v>8</v>
          </cell>
          <cell r="G265">
            <v>7840</v>
          </cell>
        </row>
        <row r="266">
          <cell r="B266" t="str">
            <v>W7-ENC</v>
          </cell>
          <cell r="C266" t="str">
            <v>ENVIRONMENTALLY HARDENED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B267" t="str">
            <v>W7O ASC</v>
          </cell>
          <cell r="C267" t="str">
            <v>LAST MILE TAP AERIAL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B268" t="str">
            <v>W7O ASC 3DP</v>
          </cell>
          <cell r="C268" t="str">
            <v>LAST MILE TAP AERIAL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B269" t="str">
            <v>W7O DSC</v>
          </cell>
          <cell r="C269" t="str">
            <v>LAST MILE TAP DOME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B270" t="str">
            <v>W7O LMC</v>
          </cell>
          <cell r="C270" t="str">
            <v>W7O LAST MILE CORE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B271" t="str">
            <v>W7O LMT</v>
          </cell>
          <cell r="C271" t="str">
            <v>W7O LAST MILE TAP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B272" t="str">
            <v>W7ODS-01</v>
          </cell>
          <cell r="C272" t="str">
            <v>LMC RACK MOUNT - PASSIVE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B273" t="str">
            <v>W7RMC-01</v>
          </cell>
          <cell r="C273" t="str">
            <v>LAST MILE RACK MOUNT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B274" t="str">
            <v>W7-RMC-FAN-01</v>
          </cell>
          <cell r="C274" t="str">
            <v>ASSEMBLY, FAN TRAY, FRU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B275" t="str">
            <v>W7RPM-01</v>
          </cell>
          <cell r="C275" t="str">
            <v>RPM-01 (-48VDC)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B276" t="str">
            <v>W7SCA-01</v>
          </cell>
          <cell r="C276" t="str">
            <v>AERIAL TAUT SHEATH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B277" t="str">
            <v>W7SCA-KT2</v>
          </cell>
          <cell r="C277" t="str">
            <v>2 PACK FOR EXPRESS OR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B278" t="str">
            <v>W7-SCF-01</v>
          </cell>
          <cell r="C278" t="str">
            <v>SPLICE TRAY, 12-POSITION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B279" t="str">
            <v>W7T</v>
          </cell>
          <cell r="C279" t="str">
            <v>TAP HOUSING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B280" t="str">
            <v>W7T2-ASC-3DP</v>
          </cell>
          <cell r="C280" t="str">
            <v>AERIAL SPLICE CLOSURE, 3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B281" t="str">
            <v>W7T2-DSC</v>
          </cell>
          <cell r="C281" t="str">
            <v>DOME SPLICE ENCLOSURE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B282" t="str">
            <v>Cen Last Mile</v>
          </cell>
          <cell r="C282">
            <v>3890</v>
          </cell>
          <cell r="D282">
            <v>3603</v>
          </cell>
        </row>
        <row r="283">
          <cell r="B283" t="str">
            <v>M10</v>
          </cell>
          <cell r="C283" t="str">
            <v>M10 SINGLE UNIT</v>
          </cell>
          <cell r="D283">
            <v>14</v>
          </cell>
          <cell r="E283">
            <v>25141.200000000001</v>
          </cell>
          <cell r="F283">
            <v>21</v>
          </cell>
          <cell r="G283">
            <v>35616.699999999997</v>
          </cell>
        </row>
        <row r="284">
          <cell r="B284" t="str">
            <v>M10-ELM</v>
          </cell>
          <cell r="C284" t="str">
            <v>M10-ELM SINGLE UNIT</v>
          </cell>
          <cell r="D284">
            <v>21</v>
          </cell>
          <cell r="E284">
            <v>9996</v>
          </cell>
          <cell r="F284">
            <v>32</v>
          </cell>
          <cell r="G284">
            <v>13494.6</v>
          </cell>
        </row>
        <row r="285">
          <cell r="B285" t="str">
            <v>M10-FAN</v>
          </cell>
          <cell r="C285" t="str">
            <v>M10-FAN SINGLE UNIT</v>
          </cell>
          <cell r="D285">
            <v>14</v>
          </cell>
          <cell r="E285">
            <v>14004.2</v>
          </cell>
          <cell r="F285">
            <v>23</v>
          </cell>
          <cell r="G285">
            <v>19005.7</v>
          </cell>
        </row>
        <row r="286">
          <cell r="B286" t="str">
            <v>M10-FIBGRD</v>
          </cell>
          <cell r="C286" t="str">
            <v>M10-FIBGRD SINGLE UNIT</v>
          </cell>
          <cell r="D286">
            <v>5</v>
          </cell>
          <cell r="E286">
            <v>227.5</v>
          </cell>
          <cell r="F286">
            <v>9</v>
          </cell>
          <cell r="G286">
            <v>410.5</v>
          </cell>
        </row>
        <row r="287">
          <cell r="B287" t="str">
            <v>M10-FILTER</v>
          </cell>
          <cell r="C287" t="str">
            <v>M10-FILTER SINGLE UNIT</v>
          </cell>
          <cell r="D287">
            <v>1</v>
          </cell>
          <cell r="E287">
            <v>76.3</v>
          </cell>
          <cell r="F287">
            <v>1</v>
          </cell>
          <cell r="G287">
            <v>76.3</v>
          </cell>
        </row>
        <row r="288">
          <cell r="B288" t="str">
            <v>M10-F-MGMT19-CO</v>
          </cell>
          <cell r="C288" t="str">
            <v>M10-F-MGMT19-CO SINGLE</v>
          </cell>
          <cell r="D288">
            <v>2</v>
          </cell>
          <cell r="E288">
            <v>42</v>
          </cell>
          <cell r="F288">
            <v>4</v>
          </cell>
          <cell r="G288">
            <v>84</v>
          </cell>
        </row>
        <row r="289">
          <cell r="B289" t="str">
            <v>M10-FRONT-KIT</v>
          </cell>
          <cell r="C289" t="str">
            <v>M10-FRONT-KIT SINGLE</v>
          </cell>
          <cell r="D289">
            <v>9</v>
          </cell>
          <cell r="E289">
            <v>1934.1</v>
          </cell>
          <cell r="F289">
            <v>14</v>
          </cell>
          <cell r="G289">
            <v>3008.6</v>
          </cell>
        </row>
        <row r="290">
          <cell r="B290" t="str">
            <v>M10-REAR-KIT</v>
          </cell>
          <cell r="C290" t="str">
            <v>M10-REAR-KIT SINGLE UNIT</v>
          </cell>
          <cell r="D290">
            <v>9</v>
          </cell>
          <cell r="E290">
            <v>1127.7</v>
          </cell>
          <cell r="F290">
            <v>14</v>
          </cell>
          <cell r="G290">
            <v>1754.2</v>
          </cell>
        </row>
        <row r="291">
          <cell r="B291" t="str">
            <v>M10-RKMT19</v>
          </cell>
          <cell r="C291" t="str">
            <v>M10-RKMT19 SINGLE UNIT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B292" t="str">
            <v>Cen Magnm 10</v>
          </cell>
          <cell r="C292">
            <v>52549</v>
          </cell>
          <cell r="D292">
            <v>73450.600000000006</v>
          </cell>
        </row>
        <row r="293">
          <cell r="B293" t="str">
            <v>E-F100</v>
          </cell>
          <cell r="C293" t="str">
            <v>E-F100 SINGLE UNIT</v>
          </cell>
          <cell r="D293">
            <v>25</v>
          </cell>
          <cell r="E293">
            <v>20457.14</v>
          </cell>
          <cell r="F293">
            <v>65</v>
          </cell>
          <cell r="G293">
            <v>52446.977999999996</v>
          </cell>
        </row>
        <row r="294">
          <cell r="B294" t="str">
            <v>E-F101</v>
          </cell>
          <cell r="C294" t="str">
            <v>E-F101 SINGLE UNIT</v>
          </cell>
          <cell r="D294">
            <v>4</v>
          </cell>
          <cell r="E294">
            <v>300</v>
          </cell>
          <cell r="F294">
            <v>12</v>
          </cell>
          <cell r="G294">
            <v>2225</v>
          </cell>
        </row>
        <row r="295">
          <cell r="B295" t="str">
            <v>E-X100</v>
          </cell>
          <cell r="C295" t="str">
            <v>E-X100 SINGLE UNIT</v>
          </cell>
          <cell r="D295">
            <v>33</v>
          </cell>
          <cell r="E295">
            <v>37321.425999999999</v>
          </cell>
          <cell r="F295">
            <v>97</v>
          </cell>
          <cell r="G295">
            <v>108142.81599999999</v>
          </cell>
        </row>
        <row r="296">
          <cell r="B296" t="str">
            <v>M20</v>
          </cell>
          <cell r="C296" t="str">
            <v>M20 SINGLE UNIT</v>
          </cell>
          <cell r="D296">
            <v>24</v>
          </cell>
          <cell r="E296">
            <v>59797.5</v>
          </cell>
          <cell r="F296">
            <v>53</v>
          </cell>
          <cell r="G296">
            <v>126673.8</v>
          </cell>
        </row>
        <row r="297">
          <cell r="B297" t="str">
            <v>M20-C-MGMT</v>
          </cell>
          <cell r="C297" t="str">
            <v>M20-C-MGMT SINGLE UNIT</v>
          </cell>
          <cell r="D297">
            <v>6</v>
          </cell>
          <cell r="E297">
            <v>306.60000000000002</v>
          </cell>
          <cell r="F297">
            <v>12</v>
          </cell>
          <cell r="G297">
            <v>613.20000000000005</v>
          </cell>
        </row>
        <row r="298">
          <cell r="B298" t="str">
            <v>M20-FIBGRD</v>
          </cell>
          <cell r="C298" t="str">
            <v>M20-FIBGRD SINGLE UNIT</v>
          </cell>
          <cell r="D298">
            <v>17</v>
          </cell>
          <cell r="E298">
            <v>1003</v>
          </cell>
          <cell r="F298">
            <v>42</v>
          </cell>
          <cell r="G298">
            <v>2312</v>
          </cell>
        </row>
        <row r="299">
          <cell r="B299" t="str">
            <v>M20-F-MGMT</v>
          </cell>
          <cell r="C299" t="str">
            <v>M20-F-MGMT SINGLE UNIT</v>
          </cell>
          <cell r="D299">
            <v>13</v>
          </cell>
          <cell r="E299">
            <v>873</v>
          </cell>
          <cell r="F299">
            <v>38</v>
          </cell>
          <cell r="G299">
            <v>2366.8000000000002</v>
          </cell>
        </row>
        <row r="300">
          <cell r="B300" t="str">
            <v>M20-F-MGMT-LT</v>
          </cell>
          <cell r="C300" t="str">
            <v>M20-F-MGMT-LT SINGLE</v>
          </cell>
          <cell r="D300">
            <v>10</v>
          </cell>
          <cell r="E300">
            <v>679</v>
          </cell>
          <cell r="F300">
            <v>10</v>
          </cell>
          <cell r="G300">
            <v>679</v>
          </cell>
        </row>
        <row r="301">
          <cell r="B301" t="str">
            <v>M20-FRONT-KIT</v>
          </cell>
          <cell r="C301" t="str">
            <v>M20-FRONT-KIT SINGLE</v>
          </cell>
          <cell r="D301">
            <v>14</v>
          </cell>
          <cell r="E301">
            <v>5948.6</v>
          </cell>
          <cell r="F301">
            <v>33</v>
          </cell>
          <cell r="G301">
            <v>12747</v>
          </cell>
        </row>
        <row r="302">
          <cell r="B302" t="str">
            <v>M20-REAR-KIT</v>
          </cell>
          <cell r="C302" t="str">
            <v>M20-REAR-KIT SINGLE UNIT</v>
          </cell>
          <cell r="D302">
            <v>23</v>
          </cell>
          <cell r="E302">
            <v>3768.54</v>
          </cell>
          <cell r="F302">
            <v>44</v>
          </cell>
          <cell r="G302">
            <v>7813.14</v>
          </cell>
        </row>
        <row r="303">
          <cell r="B303" t="str">
            <v>M20-SYS</v>
          </cell>
          <cell r="C303" t="str">
            <v>M20-SYS SINGLE UNIT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B304" t="str">
            <v>R-E-F100</v>
          </cell>
          <cell r="C304" t="str">
            <v>E-F100 SINGLE UNIT</v>
          </cell>
          <cell r="D304">
            <v>2</v>
          </cell>
          <cell r="E304">
            <v>1790</v>
          </cell>
          <cell r="F304">
            <v>2</v>
          </cell>
          <cell r="G304">
            <v>1790</v>
          </cell>
        </row>
        <row r="305">
          <cell r="B305" t="str">
            <v>R-E-X100</v>
          </cell>
          <cell r="C305" t="str">
            <v>E-X100 SINGLE UNIT</v>
          </cell>
          <cell r="D305">
            <v>3</v>
          </cell>
          <cell r="E305">
            <v>3750</v>
          </cell>
          <cell r="F305">
            <v>0</v>
          </cell>
          <cell r="G305">
            <v>2</v>
          </cell>
        </row>
        <row r="306">
          <cell r="B306" t="str">
            <v>R-M20</v>
          </cell>
          <cell r="C306" t="str">
            <v>M20 SINGLE UNIT</v>
          </cell>
          <cell r="D306">
            <v>1</v>
          </cell>
          <cell r="E306">
            <v>2796.5</v>
          </cell>
          <cell r="F306">
            <v>1</v>
          </cell>
          <cell r="G306">
            <v>5593.2</v>
          </cell>
        </row>
        <row r="307">
          <cell r="B307" t="str">
            <v>R-M20-FIBGRD</v>
          </cell>
          <cell r="C307" t="str">
            <v>M20-FIBGRD SINGLE UNIT</v>
          </cell>
          <cell r="D307">
            <v>1</v>
          </cell>
          <cell r="E307">
            <v>59.5</v>
          </cell>
          <cell r="F307">
            <v>1</v>
          </cell>
          <cell r="G307">
            <v>59.5</v>
          </cell>
        </row>
        <row r="308">
          <cell r="B308" t="str">
            <v>R-M20-F-MGMT</v>
          </cell>
          <cell r="C308" t="str">
            <v>M20-F-MGMT SINGLE UNIT</v>
          </cell>
          <cell r="D308">
            <v>1</v>
          </cell>
          <cell r="E308">
            <v>67.900000000000006</v>
          </cell>
          <cell r="F308">
            <v>1</v>
          </cell>
          <cell r="G308">
            <v>67.900000000000006</v>
          </cell>
        </row>
        <row r="309">
          <cell r="B309" t="str">
            <v>R-M20-FRONT-KIT</v>
          </cell>
          <cell r="C309" t="str">
            <v>M20-FRONT-KIT SINGLE</v>
          </cell>
          <cell r="D309">
            <v>1</v>
          </cell>
          <cell r="E309">
            <v>424.9</v>
          </cell>
          <cell r="F309">
            <v>1</v>
          </cell>
          <cell r="G309">
            <v>424.9</v>
          </cell>
        </row>
        <row r="310">
          <cell r="B310" t="str">
            <v>R-M20-REAR-KIT</v>
          </cell>
          <cell r="C310" t="str">
            <v>M20-REAR-KIT SINGLE UNIT</v>
          </cell>
          <cell r="D310">
            <v>1</v>
          </cell>
          <cell r="E310">
            <v>224.7</v>
          </cell>
          <cell r="F310">
            <v>1</v>
          </cell>
          <cell r="G310">
            <v>224.7</v>
          </cell>
        </row>
        <row r="311">
          <cell r="B311" t="str">
            <v>Cen Magnm 20</v>
          </cell>
          <cell r="C311">
            <v>139568.30599999998</v>
          </cell>
          <cell r="D311">
            <v>324181.93400000001</v>
          </cell>
        </row>
        <row r="312">
          <cell r="B312" t="str">
            <v>FRONT-DBL</v>
          </cell>
          <cell r="C312" t="str">
            <v>FRONT-DBL SINGLE UNIT</v>
          </cell>
          <cell r="D312">
            <v>8</v>
          </cell>
          <cell r="E312">
            <v>405</v>
          </cell>
          <cell r="F312">
            <v>15</v>
          </cell>
          <cell r="G312">
            <v>1140</v>
          </cell>
        </row>
        <row r="313">
          <cell r="B313" t="str">
            <v>FRONT-QUAD</v>
          </cell>
          <cell r="C313" t="str">
            <v>FRONT-QUAD SINGLE UNIT</v>
          </cell>
          <cell r="D313">
            <v>7</v>
          </cell>
          <cell r="E313">
            <v>371.8</v>
          </cell>
          <cell r="F313">
            <v>10</v>
          </cell>
          <cell r="G313">
            <v>672.1</v>
          </cell>
        </row>
        <row r="314">
          <cell r="B314" t="str">
            <v>FRONT-SNG</v>
          </cell>
          <cell r="C314" t="str">
            <v>FRONT-SNG SINGLE UNIT</v>
          </cell>
          <cell r="D314">
            <v>2</v>
          </cell>
          <cell r="E314">
            <v>0</v>
          </cell>
          <cell r="F314">
            <v>7</v>
          </cell>
          <cell r="G314">
            <v>301</v>
          </cell>
        </row>
        <row r="315">
          <cell r="B315" t="str">
            <v>L-CAM1</v>
          </cell>
          <cell r="C315" t="str">
            <v>L-CAM1 SINGLE UNIT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B316" t="str">
            <v>REAR-DBL</v>
          </cell>
          <cell r="C316" t="str">
            <v>REAR-DBL SINGLE UNIT</v>
          </cell>
          <cell r="D316">
            <v>6</v>
          </cell>
          <cell r="E316">
            <v>119.7</v>
          </cell>
          <cell r="F316">
            <v>13</v>
          </cell>
          <cell r="G316">
            <v>399</v>
          </cell>
        </row>
        <row r="317">
          <cell r="B317" t="str">
            <v>REAR-QUAD</v>
          </cell>
          <cell r="C317" t="str">
            <v>REAR-QUAD SINGLE UNIT</v>
          </cell>
          <cell r="D317">
            <v>6</v>
          </cell>
          <cell r="E317">
            <v>99.4</v>
          </cell>
          <cell r="F317">
            <v>9</v>
          </cell>
          <cell r="G317">
            <v>248.5</v>
          </cell>
        </row>
        <row r="318">
          <cell r="B318" t="str">
            <v>REAR-SNG</v>
          </cell>
          <cell r="C318" t="str">
            <v>REAR-SNG SINGLE UNIT</v>
          </cell>
          <cell r="D318">
            <v>3</v>
          </cell>
          <cell r="E318">
            <v>60.2</v>
          </cell>
          <cell r="F318">
            <v>8</v>
          </cell>
          <cell r="G318">
            <v>210.7</v>
          </cell>
        </row>
        <row r="319">
          <cell r="B319" t="str">
            <v>Cen Magnm Assy</v>
          </cell>
          <cell r="C319">
            <v>1056.0999999999999</v>
          </cell>
          <cell r="D319">
            <v>2971.3</v>
          </cell>
        </row>
        <row r="320">
          <cell r="B320" t="str">
            <v>L-1148</v>
          </cell>
          <cell r="C320" t="str">
            <v>L-1148 SINGLE UNIT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B321" t="str">
            <v>L-3148</v>
          </cell>
          <cell r="C321" t="str">
            <v>L-3148 SINGLE UNIT</v>
          </cell>
          <cell r="D321">
            <v>94</v>
          </cell>
          <cell r="E321">
            <v>445905.7</v>
          </cell>
          <cell r="F321">
            <v>160</v>
          </cell>
          <cell r="G321">
            <v>760156.53900000011</v>
          </cell>
        </row>
        <row r="322">
          <cell r="B322" t="str">
            <v>L-5148</v>
          </cell>
          <cell r="C322" t="str">
            <v>L-5148 SINGLE UNIT</v>
          </cell>
          <cell r="D322">
            <v>79</v>
          </cell>
          <cell r="E322">
            <v>584815</v>
          </cell>
          <cell r="F322">
            <v>214</v>
          </cell>
          <cell r="G322">
            <v>1555673</v>
          </cell>
        </row>
        <row r="323">
          <cell r="B323" t="str">
            <v>L-6104</v>
          </cell>
          <cell r="C323" t="str">
            <v>L-6104 SINGLE UNIT</v>
          </cell>
          <cell r="D323">
            <v>25</v>
          </cell>
          <cell r="E323">
            <v>179463.56</v>
          </cell>
          <cell r="F323">
            <v>31</v>
          </cell>
          <cell r="G323">
            <v>243765.56</v>
          </cell>
        </row>
        <row r="324">
          <cell r="B324" t="str">
            <v>R-L-3148</v>
          </cell>
          <cell r="C324" t="str">
            <v>L-3148 SINGLE UNIT</v>
          </cell>
          <cell r="D324">
            <v>9</v>
          </cell>
          <cell r="E324">
            <v>42303</v>
          </cell>
          <cell r="F324">
            <v>9</v>
          </cell>
          <cell r="G324">
            <v>42303</v>
          </cell>
        </row>
        <row r="325">
          <cell r="B325" t="str">
            <v>R-L-5148</v>
          </cell>
          <cell r="C325" t="str">
            <v>L-5148 SINGLE UNIT</v>
          </cell>
          <cell r="D325">
            <v>1</v>
          </cell>
          <cell r="E325">
            <v>7595</v>
          </cell>
          <cell r="F325">
            <v>2</v>
          </cell>
          <cell r="G325">
            <v>14105</v>
          </cell>
        </row>
        <row r="326">
          <cell r="B326" t="str">
            <v>R-L-6104</v>
          </cell>
          <cell r="C326" t="str">
            <v>L-6104 SINGLE UNIT</v>
          </cell>
          <cell r="D326">
            <v>0</v>
          </cell>
          <cell r="E326">
            <v>0</v>
          </cell>
          <cell r="F326">
            <v>-2</v>
          </cell>
          <cell r="G326">
            <v>-27990</v>
          </cell>
        </row>
        <row r="327">
          <cell r="B327" t="str">
            <v>Cen Magnm LC</v>
          </cell>
          <cell r="C327">
            <v>1260082.26</v>
          </cell>
          <cell r="D327">
            <v>2588013.0989999999</v>
          </cell>
        </row>
        <row r="328">
          <cell r="B328" t="str">
            <v>F-8106</v>
          </cell>
          <cell r="C328" t="str">
            <v>F-8106 SINGLE UNIT</v>
          </cell>
          <cell r="D328">
            <v>22</v>
          </cell>
          <cell r="E328">
            <v>126662.14</v>
          </cell>
          <cell r="F328">
            <v>56</v>
          </cell>
          <cell r="G328">
            <v>310219.8</v>
          </cell>
        </row>
        <row r="329">
          <cell r="B329" t="str">
            <v>F-8108</v>
          </cell>
          <cell r="C329" t="str">
            <v>F-8108 SINGLE UNIT</v>
          </cell>
          <cell r="D329">
            <v>14</v>
          </cell>
          <cell r="E329">
            <v>134218.56</v>
          </cell>
          <cell r="F329">
            <v>31</v>
          </cell>
          <cell r="G329">
            <v>286633.56</v>
          </cell>
        </row>
        <row r="330">
          <cell r="B330" t="str">
            <v>F-8208</v>
          </cell>
          <cell r="C330" t="str">
            <v>F-8208 SINGLE UNIT</v>
          </cell>
          <cell r="D330">
            <v>56</v>
          </cell>
          <cell r="E330">
            <v>755844.67</v>
          </cell>
          <cell r="F330">
            <v>56</v>
          </cell>
          <cell r="G330">
            <v>755844.67</v>
          </cell>
        </row>
        <row r="331">
          <cell r="B331" t="str">
            <v>R-F-8106</v>
          </cell>
          <cell r="C331" t="str">
            <v>F-8106 SINGLE UNIT</v>
          </cell>
          <cell r="D331">
            <v>2</v>
          </cell>
          <cell r="E331">
            <v>11590</v>
          </cell>
          <cell r="F331">
            <v>2</v>
          </cell>
          <cell r="G331">
            <v>11590</v>
          </cell>
        </row>
        <row r="332">
          <cell r="B332" t="str">
            <v>R-F-8108</v>
          </cell>
          <cell r="C332" t="str">
            <v>F-8108 SINGLE UNIT</v>
          </cell>
          <cell r="D332">
            <v>8</v>
          </cell>
          <cell r="E332">
            <v>0</v>
          </cell>
          <cell r="F332">
            <v>12</v>
          </cell>
          <cell r="G332">
            <v>35696</v>
          </cell>
        </row>
        <row r="333">
          <cell r="B333" t="str">
            <v>Cen Magnm SM</v>
          </cell>
          <cell r="C333">
            <v>1028315.37</v>
          </cell>
          <cell r="D333">
            <v>1399984.03</v>
          </cell>
        </row>
        <row r="334">
          <cell r="B334" t="str">
            <v>304-0000007-00</v>
          </cell>
          <cell r="C334" t="str">
            <v>CABLE SERIAL DB9 F/M 6FT</v>
          </cell>
          <cell r="D334">
            <v>8</v>
          </cell>
          <cell r="E334">
            <v>27.5</v>
          </cell>
          <cell r="F334">
            <v>8</v>
          </cell>
          <cell r="G334">
            <v>27.5</v>
          </cell>
        </row>
        <row r="335">
          <cell r="B335" t="str">
            <v>304-0000011-00</v>
          </cell>
          <cell r="C335" t="str">
            <v>CABLE ASSEMBLY ALARM</v>
          </cell>
          <cell r="D335">
            <v>150</v>
          </cell>
          <cell r="E335">
            <v>615</v>
          </cell>
          <cell r="F335">
            <v>175</v>
          </cell>
          <cell r="G335">
            <v>702.5</v>
          </cell>
        </row>
        <row r="336">
          <cell r="B336" t="str">
            <v>304-0000018-00</v>
          </cell>
          <cell r="C336" t="str">
            <v>CABLE ASSEMBLY (3) RJ21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B337" t="str">
            <v>304-0000019-00</v>
          </cell>
          <cell r="C337" t="str">
            <v>PATCH CORD FIBER OPTIC</v>
          </cell>
          <cell r="D337">
            <v>0</v>
          </cell>
          <cell r="E337">
            <v>0</v>
          </cell>
          <cell r="F337">
            <v>22</v>
          </cell>
          <cell r="G337">
            <v>785</v>
          </cell>
        </row>
        <row r="338">
          <cell r="B338" t="str">
            <v>304-0000020-00</v>
          </cell>
          <cell r="C338" t="str">
            <v>PATCH CORD FIBER OPTIC</v>
          </cell>
          <cell r="D338">
            <v>0</v>
          </cell>
          <cell r="E338">
            <v>0</v>
          </cell>
          <cell r="F338">
            <v>6</v>
          </cell>
          <cell r="G338">
            <v>504</v>
          </cell>
        </row>
        <row r="339">
          <cell r="B339" t="str">
            <v>304-0000057-00</v>
          </cell>
          <cell r="C339" t="str">
            <v>PATCH CORD FIBER OPTIC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B340" t="str">
            <v>304-0000060-00</v>
          </cell>
          <cell r="C340" t="str">
            <v>CABLE ASSEMBLY POWERSUM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B341" t="str">
            <v>304-0000061-00</v>
          </cell>
          <cell r="C341" t="str">
            <v>CABLE ASSEMBLY POWERSUM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B342" t="str">
            <v>304-0000062-00</v>
          </cell>
          <cell r="C342" t="str">
            <v>CABLE ASSEMBLY POWERSUM</v>
          </cell>
          <cell r="D342">
            <v>0</v>
          </cell>
          <cell r="E342">
            <v>0</v>
          </cell>
          <cell r="F342">
            <v>2</v>
          </cell>
          <cell r="G342">
            <v>208</v>
          </cell>
        </row>
        <row r="343">
          <cell r="B343" t="str">
            <v>304-0000071-00</v>
          </cell>
          <cell r="C343" t="str">
            <v>CABLE ASSEMBLY POWERSUM</v>
          </cell>
          <cell r="D343">
            <v>2</v>
          </cell>
          <cell r="E343">
            <v>282</v>
          </cell>
          <cell r="F343">
            <v>2</v>
          </cell>
          <cell r="G343">
            <v>282</v>
          </cell>
        </row>
        <row r="344">
          <cell r="B344" t="str">
            <v>304-0000072-00</v>
          </cell>
          <cell r="C344" t="str">
            <v>CABLE ASSEMBLY POWERSUM</v>
          </cell>
          <cell r="D344">
            <v>10</v>
          </cell>
          <cell r="E344">
            <v>1295</v>
          </cell>
          <cell r="F344">
            <v>33</v>
          </cell>
          <cell r="G344">
            <v>4273.5</v>
          </cell>
        </row>
        <row r="345">
          <cell r="B345" t="str">
            <v>304-0000073-00</v>
          </cell>
          <cell r="C345" t="str">
            <v>CABLE ASSEMBLY POWERSUM</v>
          </cell>
          <cell r="D345">
            <v>24</v>
          </cell>
          <cell r="E345">
            <v>4653.6000000000004</v>
          </cell>
          <cell r="F345">
            <v>24</v>
          </cell>
          <cell r="G345">
            <v>4653.6000000000004</v>
          </cell>
        </row>
        <row r="346">
          <cell r="B346" t="str">
            <v>304-0000078-00</v>
          </cell>
          <cell r="C346" t="str">
            <v>CABLE ASSEMBLY POWERSUM</v>
          </cell>
          <cell r="D346">
            <v>0</v>
          </cell>
          <cell r="E346">
            <v>0</v>
          </cell>
          <cell r="F346">
            <v>2</v>
          </cell>
          <cell r="G346">
            <v>140.28</v>
          </cell>
        </row>
        <row r="347">
          <cell r="B347" t="str">
            <v>304-0000080-00</v>
          </cell>
          <cell r="C347" t="str">
            <v>CABLE ASSEMBLY POWERSUM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B348" t="str">
            <v>304-0000087-00</v>
          </cell>
          <cell r="C348" t="str">
            <v>PATCH CORD FIBER OPTIC</v>
          </cell>
          <cell r="D348">
            <v>32</v>
          </cell>
          <cell r="E348">
            <v>1224</v>
          </cell>
          <cell r="F348">
            <v>73</v>
          </cell>
          <cell r="G348">
            <v>2569.5</v>
          </cell>
        </row>
        <row r="349">
          <cell r="B349" t="str">
            <v>304-0000088-00</v>
          </cell>
          <cell r="C349" t="str">
            <v>PATCH CORD FIBER OPTIC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B350" t="str">
            <v>304-0000096-00</v>
          </cell>
          <cell r="C350" t="str">
            <v>PATCH CORD FIBER OPTIC</v>
          </cell>
          <cell r="D350">
            <v>0</v>
          </cell>
          <cell r="E350">
            <v>0</v>
          </cell>
          <cell r="F350">
            <v>16</v>
          </cell>
          <cell r="G350">
            <v>212.8</v>
          </cell>
        </row>
        <row r="351">
          <cell r="B351" t="str">
            <v>304-0000097-00</v>
          </cell>
          <cell r="C351" t="str">
            <v>Patch Cord Fiber Optic</v>
          </cell>
          <cell r="D351">
            <v>10</v>
          </cell>
          <cell r="E351">
            <v>147</v>
          </cell>
          <cell r="F351">
            <v>36</v>
          </cell>
          <cell r="G351">
            <v>529.20000000000005</v>
          </cell>
        </row>
        <row r="352">
          <cell r="B352" t="str">
            <v>304-0000102-00</v>
          </cell>
          <cell r="C352" t="str">
            <v>CABLE ASSEMBLY UPS 7P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B353" t="str">
            <v>304-0000119-00</v>
          </cell>
          <cell r="C353" t="str">
            <v>Patch Cord Fiber Optic</v>
          </cell>
          <cell r="D353">
            <v>0</v>
          </cell>
          <cell r="E353">
            <v>0</v>
          </cell>
          <cell r="F353">
            <v>40</v>
          </cell>
          <cell r="G353">
            <v>720</v>
          </cell>
        </row>
        <row r="354">
          <cell r="B354" t="str">
            <v>304-0000122-00</v>
          </cell>
          <cell r="C354" t="str">
            <v>Fiber Patch Cable,Duplex</v>
          </cell>
          <cell r="D354">
            <v>0</v>
          </cell>
          <cell r="E354">
            <v>0</v>
          </cell>
          <cell r="F354">
            <v>1</v>
          </cell>
          <cell r="G354">
            <v>36</v>
          </cell>
        </row>
        <row r="355">
          <cell r="B355" t="str">
            <v>R-304-0000001-00</v>
          </cell>
          <cell r="C355" t="str">
            <v>CABLE 350 MHZ CATEGORY 5</v>
          </cell>
          <cell r="D355">
            <v>0</v>
          </cell>
          <cell r="E355">
            <v>0</v>
          </cell>
          <cell r="F355">
            <v>2</v>
          </cell>
          <cell r="G355">
            <v>7</v>
          </cell>
        </row>
        <row r="356">
          <cell r="B356" t="str">
            <v>R-304-0000007-00</v>
          </cell>
          <cell r="C356" t="str">
            <v>CABLE SERIAL DB9 F/M 6FT</v>
          </cell>
          <cell r="D356">
            <v>0</v>
          </cell>
          <cell r="E356">
            <v>0</v>
          </cell>
          <cell r="F356">
            <v>4</v>
          </cell>
          <cell r="G356">
            <v>14</v>
          </cell>
        </row>
        <row r="357">
          <cell r="B357" t="str">
            <v>R-304-0000019-00</v>
          </cell>
          <cell r="C357" t="str">
            <v>PATCH CORD FIBER OPTIC</v>
          </cell>
          <cell r="D357">
            <v>0</v>
          </cell>
          <cell r="E357">
            <v>0</v>
          </cell>
          <cell r="F357">
            <v>1</v>
          </cell>
          <cell r="G357">
            <v>35</v>
          </cell>
        </row>
        <row r="358">
          <cell r="B358" t="str">
            <v>R-304-0000022-00</v>
          </cell>
          <cell r="C358" t="str">
            <v>PATCH CORD FIBER OPTIC</v>
          </cell>
          <cell r="D358">
            <v>0</v>
          </cell>
          <cell r="E358">
            <v>0</v>
          </cell>
          <cell r="F358">
            <v>1</v>
          </cell>
          <cell r="G358">
            <v>84</v>
          </cell>
        </row>
        <row r="359">
          <cell r="B359" t="str">
            <v>R-304-0000061-00</v>
          </cell>
          <cell r="C359" t="str">
            <v>CABLE ASSEMBLY POWERSUM</v>
          </cell>
          <cell r="D359">
            <v>0</v>
          </cell>
          <cell r="E359">
            <v>0</v>
          </cell>
          <cell r="F359">
            <v>1</v>
          </cell>
          <cell r="G359">
            <v>75.599999999999994</v>
          </cell>
        </row>
        <row r="360">
          <cell r="B360" t="str">
            <v>R-304-0000097-00</v>
          </cell>
          <cell r="C360" t="str">
            <v>PATCH CORD FIBER OPTIC</v>
          </cell>
          <cell r="D360">
            <v>2</v>
          </cell>
          <cell r="E360">
            <v>42</v>
          </cell>
          <cell r="F360">
            <v>3</v>
          </cell>
          <cell r="G360">
            <v>71.400000000000006</v>
          </cell>
        </row>
        <row r="361">
          <cell r="B361" t="str">
            <v>Cen Pann Cable</v>
          </cell>
          <cell r="C361">
            <v>8286.1</v>
          </cell>
          <cell r="D361">
            <v>15930.88</v>
          </cell>
        </row>
        <row r="362">
          <cell r="B362" t="str">
            <v>R-T7-7218</v>
          </cell>
          <cell r="C362" t="str">
            <v>TRIDENT7, OLT CHASSIS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B363" t="str">
            <v>T7-7218</v>
          </cell>
          <cell r="C363" t="str">
            <v>TRIDENT7, OLT Chassis</v>
          </cell>
          <cell r="D363">
            <v>8</v>
          </cell>
          <cell r="E363">
            <v>44194</v>
          </cell>
          <cell r="F363">
            <v>24</v>
          </cell>
          <cell r="G363">
            <v>137977.5</v>
          </cell>
        </row>
        <row r="364">
          <cell r="B364" t="str">
            <v>Cen T7 Chassis</v>
          </cell>
          <cell r="C364">
            <v>44194</v>
          </cell>
          <cell r="D364">
            <v>137977.5</v>
          </cell>
        </row>
        <row r="365">
          <cell r="B365" t="str">
            <v>T7-COLT</v>
          </cell>
          <cell r="C365" t="str">
            <v>Trident7 Compact OLT</v>
          </cell>
          <cell r="D365">
            <v>23</v>
          </cell>
          <cell r="E365">
            <v>43980.7</v>
          </cell>
          <cell r="F365">
            <v>58</v>
          </cell>
          <cell r="G365">
            <v>97090.5</v>
          </cell>
        </row>
        <row r="366">
          <cell r="B366" t="str">
            <v>Cen T7 Colt</v>
          </cell>
          <cell r="C366">
            <v>43980.7</v>
          </cell>
          <cell r="D366">
            <v>97090.5</v>
          </cell>
        </row>
        <row r="367">
          <cell r="B367" t="str">
            <v>R-T7-PMM-01</v>
          </cell>
          <cell r="C367" t="str">
            <v>T7 - PLATFORM MANAGEMENT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B368" t="str">
            <v>T7-PMM-01</v>
          </cell>
          <cell r="C368" t="str">
            <v>T7 - Platform Management</v>
          </cell>
          <cell r="D368">
            <v>10</v>
          </cell>
          <cell r="E368">
            <v>43573</v>
          </cell>
          <cell r="F368">
            <v>27</v>
          </cell>
          <cell r="G368">
            <v>126466</v>
          </cell>
        </row>
        <row r="369">
          <cell r="B369" t="str">
            <v>Cen T7 Manage Mod</v>
          </cell>
          <cell r="C369">
            <v>43573</v>
          </cell>
          <cell r="D369">
            <v>126466</v>
          </cell>
        </row>
        <row r="370">
          <cell r="B370" t="str">
            <v>LMSR-01</v>
          </cell>
          <cell r="C370" t="str">
            <v>RF RETURN UNIT, 6</v>
          </cell>
          <cell r="D370">
            <v>0</v>
          </cell>
          <cell r="E370">
            <v>0</v>
          </cell>
          <cell r="F370">
            <v>2</v>
          </cell>
          <cell r="G370">
            <v>15750</v>
          </cell>
        </row>
        <row r="371">
          <cell r="B371" t="str">
            <v>LMSR-02</v>
          </cell>
          <cell r="C371" t="str">
            <v>Last Mile Subscriber, 6</v>
          </cell>
          <cell r="D371">
            <v>0</v>
          </cell>
          <cell r="E371">
            <v>0</v>
          </cell>
          <cell r="F371">
            <v>3</v>
          </cell>
          <cell r="G371">
            <v>23625</v>
          </cell>
        </row>
        <row r="372">
          <cell r="B372" t="str">
            <v>T7-7218-ROLT-KIT</v>
          </cell>
          <cell r="C372" t="str">
            <v>Kit, Remote OLT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B373" t="str">
            <v>T7-FANASSEMBLY-02</v>
          </cell>
          <cell r="C373" t="str">
            <v>FAN TRAY ASSEMBLY 02,</v>
          </cell>
          <cell r="D373">
            <v>0</v>
          </cell>
          <cell r="E373">
            <v>0</v>
          </cell>
          <cell r="F373">
            <v>1</v>
          </cell>
          <cell r="G373">
            <v>129.75</v>
          </cell>
        </row>
        <row r="374">
          <cell r="B374" t="str">
            <v>Cen T7 other</v>
          </cell>
          <cell r="C374">
            <v>0</v>
          </cell>
          <cell r="D374">
            <v>39504.75</v>
          </cell>
        </row>
        <row r="375">
          <cell r="B375" t="str">
            <v>R-T7-PIM-4802</v>
          </cell>
          <cell r="C375" t="str">
            <v>T7 - IEEE 802.3AH</v>
          </cell>
          <cell r="D375">
            <v>1</v>
          </cell>
          <cell r="E375">
            <v>7800</v>
          </cell>
          <cell r="F375">
            <v>1</v>
          </cell>
          <cell r="G375">
            <v>7800</v>
          </cell>
        </row>
        <row r="376">
          <cell r="B376" t="str">
            <v>T7-PIM-4802</v>
          </cell>
          <cell r="C376" t="str">
            <v>T7 - IEEE 802.3ah</v>
          </cell>
          <cell r="D376">
            <v>31</v>
          </cell>
          <cell r="E376">
            <v>262114.94</v>
          </cell>
          <cell r="F376">
            <v>146</v>
          </cell>
          <cell r="G376">
            <v>1109939.94</v>
          </cell>
        </row>
        <row r="377">
          <cell r="B377" t="str">
            <v>Cen T7 PIM EPON</v>
          </cell>
          <cell r="C377">
            <v>269914.94</v>
          </cell>
          <cell r="D377">
            <v>1117739.94</v>
          </cell>
        </row>
        <row r="378">
          <cell r="B378" t="str">
            <v>T7-PIM-2984</v>
          </cell>
          <cell r="C378" t="str">
            <v>T7 - ITU G.984 PLATFORM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B379" t="str">
            <v>T7-PIM-8984</v>
          </cell>
          <cell r="C379" t="str">
            <v>T7-ITUG 984 Platform</v>
          </cell>
          <cell r="D379">
            <v>50</v>
          </cell>
          <cell r="E379">
            <v>501431.24</v>
          </cell>
          <cell r="F379">
            <v>106</v>
          </cell>
          <cell r="G379">
            <v>1137891.24</v>
          </cell>
        </row>
        <row r="380">
          <cell r="B380" t="str">
            <v>Cen T7 PIM GPON</v>
          </cell>
          <cell r="C380">
            <v>501431.24</v>
          </cell>
          <cell r="D380">
            <v>1137891.24</v>
          </cell>
        </row>
        <row r="381">
          <cell r="B381" t="str">
            <v>R-T7-PSM-01</v>
          </cell>
          <cell r="C381" t="str">
            <v>T7 - MULTI-GIGABIT L2/L3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B382" t="str">
            <v>T7-PSM-01</v>
          </cell>
          <cell r="C382" t="str">
            <v>T7 - Multi-Gigabit L2/L3</v>
          </cell>
          <cell r="D382">
            <v>11</v>
          </cell>
          <cell r="E382">
            <v>70510</v>
          </cell>
          <cell r="F382">
            <v>31</v>
          </cell>
          <cell r="G382">
            <v>212468.6</v>
          </cell>
        </row>
        <row r="383">
          <cell r="B383" t="str">
            <v>Cen T7 Switch Mod</v>
          </cell>
          <cell r="C383">
            <v>70510</v>
          </cell>
          <cell r="D383">
            <v>212468.6</v>
          </cell>
        </row>
        <row r="384">
          <cell r="B384" t="str">
            <v>PT-1x2-13550LSCAPC</v>
          </cell>
          <cell r="C384" t="str">
            <v>1x2 Singlemode, Dual</v>
          </cell>
          <cell r="D384">
            <v>0</v>
          </cell>
          <cell r="E384">
            <v>0</v>
          </cell>
          <cell r="F384">
            <v>2</v>
          </cell>
          <cell r="G384">
            <v>130.69999999999999</v>
          </cell>
        </row>
        <row r="385">
          <cell r="B385" t="str">
            <v>PT-1x32-191MSCAPC</v>
          </cell>
          <cell r="C385" t="str">
            <v>1x32 PLC Splitter,</v>
          </cell>
          <cell r="D385">
            <v>0</v>
          </cell>
          <cell r="E385">
            <v>0</v>
          </cell>
          <cell r="F385">
            <v>3</v>
          </cell>
          <cell r="G385">
            <v>2185.71</v>
          </cell>
        </row>
        <row r="386">
          <cell r="B386" t="str">
            <v>R-SFP-1000BX-OLT-C</v>
          </cell>
          <cell r="C386" t="str">
            <v>SFP 1000BX 20KM XCVR</v>
          </cell>
          <cell r="D386">
            <v>0</v>
          </cell>
          <cell r="E386">
            <v>0</v>
          </cell>
          <cell r="F386">
            <v>4</v>
          </cell>
          <cell r="G386">
            <v>411.6</v>
          </cell>
        </row>
        <row r="387">
          <cell r="B387" t="str">
            <v>R-SFP-1000BX-OLT-I</v>
          </cell>
          <cell r="C387" t="str">
            <v>SFP 1000BX 20KM XCVR</v>
          </cell>
          <cell r="D387">
            <v>3</v>
          </cell>
          <cell r="E387">
            <v>359.1</v>
          </cell>
          <cell r="F387">
            <v>3</v>
          </cell>
          <cell r="G387">
            <v>359.1</v>
          </cell>
        </row>
        <row r="388">
          <cell r="B388" t="str">
            <v>R-SFP-1000BX-ONT-I</v>
          </cell>
          <cell r="C388" t="str">
            <v>SFP 1000BX 20KM XCVR</v>
          </cell>
          <cell r="D388">
            <v>2</v>
          </cell>
          <cell r="E388">
            <v>1155</v>
          </cell>
          <cell r="F388">
            <v>6</v>
          </cell>
          <cell r="G388">
            <v>1435</v>
          </cell>
        </row>
        <row r="389">
          <cell r="B389" t="str">
            <v>R-SFP-100BX-OLT-C</v>
          </cell>
          <cell r="C389" t="str">
            <v>SFP 100BX 20KM XCVR</v>
          </cell>
          <cell r="D389">
            <v>1</v>
          </cell>
          <cell r="E389">
            <v>60</v>
          </cell>
          <cell r="F389">
            <v>1</v>
          </cell>
          <cell r="G389">
            <v>60</v>
          </cell>
        </row>
        <row r="390">
          <cell r="B390" t="str">
            <v>R-SFP-100BX-ONT-I</v>
          </cell>
          <cell r="C390" t="str">
            <v>SFP 100BX 20KM XCVR</v>
          </cell>
          <cell r="D390">
            <v>1</v>
          </cell>
          <cell r="E390">
            <v>51.8</v>
          </cell>
          <cell r="F390">
            <v>1</v>
          </cell>
          <cell r="G390">
            <v>51.8</v>
          </cell>
        </row>
        <row r="391">
          <cell r="B391" t="str">
            <v>R-SFP-1G-BX-OLT-C</v>
          </cell>
          <cell r="C391" t="str">
            <v>SFP 1000BX 20KM XCVR</v>
          </cell>
          <cell r="D391">
            <v>3</v>
          </cell>
          <cell r="E391">
            <v>308.7</v>
          </cell>
          <cell r="F391">
            <v>3</v>
          </cell>
          <cell r="G391">
            <v>308.7</v>
          </cell>
        </row>
        <row r="392">
          <cell r="B392" t="str">
            <v>R-SFP-BXD-40K-RT</v>
          </cell>
          <cell r="C392" t="str">
            <v>OPTICS SFP GIGE 40KM</v>
          </cell>
          <cell r="D392">
            <v>0</v>
          </cell>
          <cell r="E392">
            <v>0</v>
          </cell>
          <cell r="F392">
            <v>1</v>
          </cell>
          <cell r="G392">
            <v>770</v>
          </cell>
        </row>
        <row r="393">
          <cell r="B393" t="str">
            <v>R-SFP-BXD-RT</v>
          </cell>
          <cell r="C393" t="str">
            <v>SFP 1000BX 10KM</v>
          </cell>
          <cell r="D393">
            <v>1</v>
          </cell>
          <cell r="E393">
            <v>525</v>
          </cell>
          <cell r="F393">
            <v>1</v>
          </cell>
          <cell r="G393">
            <v>525</v>
          </cell>
        </row>
        <row r="394">
          <cell r="B394" t="str">
            <v>R-SFP-BXU-40K-RT</v>
          </cell>
          <cell r="C394" t="str">
            <v>OPTICS SFP GIGE 40KM</v>
          </cell>
          <cell r="D394">
            <v>2</v>
          </cell>
          <cell r="E394">
            <v>1540</v>
          </cell>
          <cell r="F394">
            <v>3</v>
          </cell>
          <cell r="G394">
            <v>2117.5</v>
          </cell>
        </row>
        <row r="395">
          <cell r="B395" t="str">
            <v>R-SFP-BXU-RT</v>
          </cell>
          <cell r="C395" t="str">
            <v>SFP 1000BX 10KM XCVR</v>
          </cell>
          <cell r="D395">
            <v>1</v>
          </cell>
          <cell r="E395">
            <v>245</v>
          </cell>
          <cell r="F395">
            <v>1</v>
          </cell>
          <cell r="G395">
            <v>245</v>
          </cell>
        </row>
        <row r="396">
          <cell r="B396" t="str">
            <v>R-SFP-LX-RT</v>
          </cell>
          <cell r="C396" t="str">
            <v>SFP 1000LX 10KM XCVR</v>
          </cell>
          <cell r="D396">
            <v>0</v>
          </cell>
          <cell r="E396">
            <v>0</v>
          </cell>
          <cell r="F396">
            <v>5</v>
          </cell>
          <cell r="G396">
            <v>1225</v>
          </cell>
        </row>
        <row r="397">
          <cell r="B397" t="str">
            <v>R-SFP-SX-RT</v>
          </cell>
          <cell r="C397" t="str">
            <v>SFP 1000SX 550M XCVR</v>
          </cell>
          <cell r="D397">
            <v>3</v>
          </cell>
          <cell r="E397">
            <v>186.9</v>
          </cell>
          <cell r="F397">
            <v>3</v>
          </cell>
          <cell r="G397">
            <v>186.9</v>
          </cell>
        </row>
        <row r="398">
          <cell r="B398" t="str">
            <v>SFP-1000BX-OLT-C</v>
          </cell>
          <cell r="C398" t="str">
            <v>SFP 1000BX 20KM XCVR</v>
          </cell>
          <cell r="D398">
            <v>0</v>
          </cell>
          <cell r="E398">
            <v>0</v>
          </cell>
          <cell r="F398">
            <v>-2</v>
          </cell>
          <cell r="G398">
            <v>-205.8</v>
          </cell>
        </row>
        <row r="399">
          <cell r="B399" t="str">
            <v>SFP-1000BX-ONT-I</v>
          </cell>
          <cell r="C399" t="str">
            <v>SFP 1000BX 20KM XCVR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B400" t="str">
            <v>SFP-100BX-OLT-C</v>
          </cell>
          <cell r="C400" t="str">
            <v>SFP 100BX 20KM XCVR</v>
          </cell>
          <cell r="D400">
            <v>491</v>
          </cell>
          <cell r="E400">
            <v>29460</v>
          </cell>
          <cell r="F400">
            <v>512</v>
          </cell>
          <cell r="G400">
            <v>30720</v>
          </cell>
        </row>
        <row r="401">
          <cell r="B401" t="str">
            <v>SFP-100BX-OLT-I</v>
          </cell>
          <cell r="C401" t="str">
            <v>SFP 100BX 20KM XCVR</v>
          </cell>
          <cell r="D401">
            <v>80</v>
          </cell>
          <cell r="E401">
            <v>5440</v>
          </cell>
          <cell r="F401">
            <v>120</v>
          </cell>
          <cell r="G401">
            <v>8160</v>
          </cell>
        </row>
        <row r="402">
          <cell r="B402" t="str">
            <v>SFP-100BX-ONT-I</v>
          </cell>
          <cell r="C402" t="str">
            <v>SFP 100BX 20KM XCVR</v>
          </cell>
          <cell r="D402">
            <v>319</v>
          </cell>
          <cell r="E402">
            <v>16524.2</v>
          </cell>
          <cell r="F402">
            <v>412</v>
          </cell>
          <cell r="G402">
            <v>21341.599999999999</v>
          </cell>
        </row>
        <row r="403">
          <cell r="B403" t="str">
            <v>SFP-1G-BX-OLT-C</v>
          </cell>
          <cell r="C403" t="str">
            <v>SFP 1000BX 20KM XCVR</v>
          </cell>
          <cell r="D403">
            <v>360</v>
          </cell>
          <cell r="E403">
            <v>37144.800000000003</v>
          </cell>
          <cell r="F403">
            <v>3727</v>
          </cell>
          <cell r="G403">
            <v>383506.2</v>
          </cell>
        </row>
        <row r="404">
          <cell r="B404" t="str">
            <v>SFP-1G-BX-OLT-I</v>
          </cell>
          <cell r="C404" t="str">
            <v>SFP 1000BX 20KM XCVR</v>
          </cell>
          <cell r="D404">
            <v>2</v>
          </cell>
          <cell r="E404">
            <v>239.4</v>
          </cell>
          <cell r="F404">
            <v>50</v>
          </cell>
          <cell r="G404">
            <v>5985</v>
          </cell>
        </row>
        <row r="405">
          <cell r="B405" t="str">
            <v>SFP-1G-BX-ONT-I</v>
          </cell>
          <cell r="C405" t="str">
            <v>SFP 1000BX 20KM XCVR</v>
          </cell>
          <cell r="D405">
            <v>667</v>
          </cell>
          <cell r="E405">
            <v>46690</v>
          </cell>
          <cell r="F405">
            <v>3900</v>
          </cell>
          <cell r="G405">
            <v>272930</v>
          </cell>
        </row>
        <row r="406">
          <cell r="B406" t="str">
            <v>SFP-1G-OLT-E-C</v>
          </cell>
          <cell r="C406" t="str">
            <v>SFP 1000BX 20KM XCVR</v>
          </cell>
          <cell r="D406">
            <v>1516</v>
          </cell>
          <cell r="E406">
            <v>164279</v>
          </cell>
          <cell r="F406">
            <v>2056</v>
          </cell>
          <cell r="G406">
            <v>222156.7</v>
          </cell>
        </row>
        <row r="407">
          <cell r="B407" t="str">
            <v>SFP-1G-OLT-E-I</v>
          </cell>
          <cell r="C407" t="str">
            <v>SFP 1000BX 20KM XCVR</v>
          </cell>
          <cell r="D407">
            <v>1507</v>
          </cell>
          <cell r="E407">
            <v>148851</v>
          </cell>
          <cell r="F407">
            <v>1507</v>
          </cell>
          <cell r="G407">
            <v>148851</v>
          </cell>
        </row>
        <row r="408">
          <cell r="B408" t="str">
            <v>SFP-1G-ONT-E-I</v>
          </cell>
          <cell r="C408" t="str">
            <v>SFP 1000BX 20KM XCVR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B409" t="str">
            <v>SFP-BXD-40K-RT</v>
          </cell>
          <cell r="C409" t="str">
            <v>OPTICS SFP GIGE 40KM</v>
          </cell>
          <cell r="D409">
            <v>8</v>
          </cell>
          <cell r="E409">
            <v>8140</v>
          </cell>
          <cell r="F409">
            <v>9</v>
          </cell>
          <cell r="G409">
            <v>8910</v>
          </cell>
        </row>
        <row r="410">
          <cell r="B410" t="str">
            <v>SFP-BXD-RT</v>
          </cell>
          <cell r="C410" t="str">
            <v>SFP 1000BX 10KM</v>
          </cell>
          <cell r="D410">
            <v>16</v>
          </cell>
          <cell r="E410">
            <v>8400</v>
          </cell>
          <cell r="F410">
            <v>56</v>
          </cell>
          <cell r="G410">
            <v>29400</v>
          </cell>
        </row>
        <row r="411">
          <cell r="B411" t="str">
            <v>SFP-BXU-40K-RT</v>
          </cell>
          <cell r="C411" t="str">
            <v>OPTICS SFP GIGE 40KM</v>
          </cell>
          <cell r="D411">
            <v>8</v>
          </cell>
          <cell r="E411">
            <v>6105</v>
          </cell>
          <cell r="F411">
            <v>10</v>
          </cell>
          <cell r="G411">
            <v>7260</v>
          </cell>
        </row>
        <row r="412">
          <cell r="B412" t="str">
            <v>SFP-BXU-RT</v>
          </cell>
          <cell r="C412" t="str">
            <v>SFP 1000BX 10KM XCVR</v>
          </cell>
          <cell r="D412">
            <v>29</v>
          </cell>
          <cell r="E412">
            <v>5705</v>
          </cell>
          <cell r="F412">
            <v>77</v>
          </cell>
          <cell r="G412">
            <v>17395</v>
          </cell>
        </row>
        <row r="413">
          <cell r="B413" t="str">
            <v>SFP-GPON-OLT-C</v>
          </cell>
          <cell r="C413" t="str">
            <v>SFP GPON OLT 20KM XCVR</v>
          </cell>
          <cell r="D413">
            <v>84</v>
          </cell>
          <cell r="E413">
            <v>31761.5</v>
          </cell>
          <cell r="F413">
            <v>97</v>
          </cell>
          <cell r="G413">
            <v>38086</v>
          </cell>
        </row>
        <row r="414">
          <cell r="B414" t="str">
            <v>SFP-GPON-OLT-I</v>
          </cell>
          <cell r="C414" t="str">
            <v>SFP GPON OLT 20KM XCVR</v>
          </cell>
          <cell r="D414">
            <v>0</v>
          </cell>
          <cell r="E414">
            <v>0</v>
          </cell>
          <cell r="F414">
            <v>2</v>
          </cell>
          <cell r="G414">
            <v>1015</v>
          </cell>
        </row>
        <row r="415">
          <cell r="B415" t="str">
            <v>SFP-LX-RT</v>
          </cell>
          <cell r="C415" t="str">
            <v>SFP 1000LX 10KM XCVR</v>
          </cell>
          <cell r="D415">
            <v>48</v>
          </cell>
          <cell r="E415">
            <v>11178.2</v>
          </cell>
          <cell r="F415">
            <v>148</v>
          </cell>
          <cell r="G415">
            <v>35801.800000000003</v>
          </cell>
        </row>
        <row r="416">
          <cell r="B416" t="str">
            <v>SFP-SX-RT</v>
          </cell>
          <cell r="C416" t="str">
            <v>SFP 1000SX 550M XCVR</v>
          </cell>
          <cell r="D416">
            <v>128</v>
          </cell>
          <cell r="E416">
            <v>7988.85</v>
          </cell>
          <cell r="F416">
            <v>355</v>
          </cell>
          <cell r="G416">
            <v>24485.17</v>
          </cell>
        </row>
        <row r="417">
          <cell r="B417" t="str">
            <v>SFP-TX</v>
          </cell>
          <cell r="C417" t="str">
            <v>SFP 1000TX 100M XCVR</v>
          </cell>
          <cell r="D417">
            <v>23</v>
          </cell>
          <cell r="E417">
            <v>3290</v>
          </cell>
          <cell r="F417">
            <v>32</v>
          </cell>
          <cell r="G417">
            <v>4550</v>
          </cell>
        </row>
        <row r="418">
          <cell r="B418" t="str">
            <v>SFP-XLX-RT</v>
          </cell>
          <cell r="C418" t="str">
            <v>SFP 1000LX 50KM XCVR</v>
          </cell>
          <cell r="D418">
            <v>23</v>
          </cell>
          <cell r="E418">
            <v>10931.9</v>
          </cell>
          <cell r="F418">
            <v>42</v>
          </cell>
          <cell r="G418">
            <v>19962.599999999999</v>
          </cell>
        </row>
        <row r="419">
          <cell r="B419" t="str">
            <v>SFP-ZX-RT</v>
          </cell>
          <cell r="C419" t="str">
            <v>SFP 1000ZX 80KM XCVR</v>
          </cell>
          <cell r="D419">
            <v>22</v>
          </cell>
          <cell r="E419">
            <v>26605</v>
          </cell>
          <cell r="F419">
            <v>47</v>
          </cell>
          <cell r="G419">
            <v>54835</v>
          </cell>
        </row>
        <row r="420">
          <cell r="B420" t="str">
            <v>T7-PIM-SFP-BPLUS01</v>
          </cell>
          <cell r="C420" t="str">
            <v>GPON Interface Module</v>
          </cell>
          <cell r="D420">
            <v>194</v>
          </cell>
          <cell r="E420">
            <v>75764</v>
          </cell>
          <cell r="F420">
            <v>440</v>
          </cell>
          <cell r="G420">
            <v>173465.5</v>
          </cell>
        </row>
        <row r="421">
          <cell r="B421" t="str">
            <v>T7-PIM-SFP-BPLUS02</v>
          </cell>
          <cell r="C421" t="str">
            <v>GPON Interface Module</v>
          </cell>
          <cell r="D421">
            <v>129</v>
          </cell>
          <cell r="E421">
            <v>59083.5</v>
          </cell>
          <cell r="F421">
            <v>167</v>
          </cell>
          <cell r="G421">
            <v>76577.5</v>
          </cell>
        </row>
        <row r="422">
          <cell r="B422" t="str">
            <v>T7-PIM-SFP-PX10-D</v>
          </cell>
          <cell r="C422" t="str">
            <v>NOT AVAILABLE **DO NOT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B423" t="str">
            <v>T7-PIM-SFP-PX20-D</v>
          </cell>
          <cell r="C423" t="str">
            <v>EPON INTERFACE MODULE</v>
          </cell>
          <cell r="D423">
            <v>263</v>
          </cell>
          <cell r="E423">
            <v>103049</v>
          </cell>
          <cell r="F423">
            <v>688</v>
          </cell>
          <cell r="G423">
            <v>250034.1</v>
          </cell>
        </row>
        <row r="424">
          <cell r="B424" t="str">
            <v>T7-PSM-01-SFP-EX</v>
          </cell>
          <cell r="C424" t="str">
            <v>GigE, 40km, SFP Optics -</v>
          </cell>
          <cell r="D424">
            <v>1</v>
          </cell>
          <cell r="E424">
            <v>0</v>
          </cell>
          <cell r="F424">
            <v>1</v>
          </cell>
          <cell r="G424">
            <v>0</v>
          </cell>
        </row>
        <row r="425">
          <cell r="B425" t="str">
            <v>T7-PSM-01-SFP-LX</v>
          </cell>
          <cell r="C425" t="str">
            <v>GigE, 10km, SFP Optics -</v>
          </cell>
          <cell r="D425">
            <v>26</v>
          </cell>
          <cell r="E425">
            <v>5880</v>
          </cell>
          <cell r="F425">
            <v>38</v>
          </cell>
          <cell r="G425">
            <v>9102</v>
          </cell>
        </row>
        <row r="426">
          <cell r="B426" t="str">
            <v>T7-PSM-01-SFP-SX</v>
          </cell>
          <cell r="C426" t="str">
            <v>GigE, 550m, SFP Optics -</v>
          </cell>
          <cell r="D426">
            <v>22</v>
          </cell>
          <cell r="E426">
            <v>3694</v>
          </cell>
          <cell r="F426">
            <v>60</v>
          </cell>
          <cell r="G426">
            <v>8194</v>
          </cell>
        </row>
        <row r="427">
          <cell r="B427" t="str">
            <v>T7-PSM-01-SFP-T</v>
          </cell>
          <cell r="C427" t="str">
            <v>GigE, Copper Interface -</v>
          </cell>
          <cell r="D427">
            <v>16</v>
          </cell>
          <cell r="E427">
            <v>2472</v>
          </cell>
          <cell r="F427">
            <v>28</v>
          </cell>
          <cell r="G427">
            <v>4502</v>
          </cell>
        </row>
        <row r="428">
          <cell r="B428" t="str">
            <v>T7-PSM-01-SFP-ZX</v>
          </cell>
          <cell r="C428" t="str">
            <v>GigE, 80km, SFP Optics -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B429" t="str">
            <v>XFP-ER</v>
          </cell>
          <cell r="C429" t="str">
            <v>XFP-ER 10GBASE-Er 40KM</v>
          </cell>
          <cell r="D429">
            <v>2</v>
          </cell>
          <cell r="E429">
            <v>7200</v>
          </cell>
          <cell r="F429">
            <v>5</v>
          </cell>
          <cell r="G429">
            <v>18000</v>
          </cell>
        </row>
        <row r="430">
          <cell r="B430" t="str">
            <v>XFP-LR</v>
          </cell>
          <cell r="C430" t="str">
            <v>XFP-LR 10GBASE-LR 10KM</v>
          </cell>
          <cell r="D430">
            <v>10</v>
          </cell>
          <cell r="E430">
            <v>16639.8</v>
          </cell>
          <cell r="F430">
            <v>17</v>
          </cell>
          <cell r="G430">
            <v>30639.3</v>
          </cell>
        </row>
        <row r="431">
          <cell r="B431" t="str">
            <v>XFP-SR</v>
          </cell>
          <cell r="C431" t="str">
            <v>XFP 10GBASE-SR 2-300M</v>
          </cell>
          <cell r="D431">
            <v>25</v>
          </cell>
          <cell r="E431">
            <v>6962.9</v>
          </cell>
          <cell r="F431">
            <v>56</v>
          </cell>
          <cell r="G431">
            <v>37798.6</v>
          </cell>
        </row>
        <row r="432">
          <cell r="B432" t="str">
            <v>XFP-ZR</v>
          </cell>
          <cell r="C432" t="str">
            <v>XFP-ZR 10GBASE-ZR</v>
          </cell>
          <cell r="D432">
            <v>1</v>
          </cell>
          <cell r="E432">
            <v>7000</v>
          </cell>
          <cell r="F432">
            <v>1</v>
          </cell>
          <cell r="G432">
            <v>7000</v>
          </cell>
        </row>
        <row r="433">
          <cell r="B433" t="str">
            <v>Distrib Optics</v>
          </cell>
          <cell r="C433">
            <v>860910.55</v>
          </cell>
          <cell r="D433">
            <v>1960470.28</v>
          </cell>
        </row>
        <row r="434">
          <cell r="B434" t="str">
            <v>003-1199</v>
          </cell>
          <cell r="C434" t="str">
            <v>SC to FC Fiber</v>
          </cell>
          <cell r="D434">
            <v>0</v>
          </cell>
          <cell r="E434">
            <v>0</v>
          </cell>
          <cell r="F434">
            <v>1</v>
          </cell>
          <cell r="G434">
            <v>12.27</v>
          </cell>
        </row>
        <row r="435">
          <cell r="B435" t="str">
            <v>102-0101</v>
          </cell>
          <cell r="C435" t="str">
            <v>KIT, BATTERY 40 AH, 12V.</v>
          </cell>
          <cell r="D435">
            <v>0</v>
          </cell>
          <cell r="E435">
            <v>0</v>
          </cell>
          <cell r="F435">
            <v>4</v>
          </cell>
          <cell r="G435">
            <v>3892</v>
          </cell>
        </row>
        <row r="436">
          <cell r="B436" t="str">
            <v>102-0117</v>
          </cell>
          <cell r="C436" t="str">
            <v>KIT, HEAT EXCH, RDT-144,</v>
          </cell>
          <cell r="D436">
            <v>0</v>
          </cell>
          <cell r="E436">
            <v>0</v>
          </cell>
          <cell r="F436">
            <v>4</v>
          </cell>
          <cell r="G436">
            <v>9980</v>
          </cell>
        </row>
        <row r="437">
          <cell r="B437" t="str">
            <v>201-0402</v>
          </cell>
          <cell r="C437" t="str">
            <v>BAFFLE (Heat Deflector)</v>
          </cell>
          <cell r="D437">
            <v>3</v>
          </cell>
          <cell r="E437">
            <v>279.75</v>
          </cell>
          <cell r="F437">
            <v>6</v>
          </cell>
          <cell r="G437">
            <v>561</v>
          </cell>
        </row>
        <row r="438">
          <cell r="B438" t="str">
            <v>403-0101</v>
          </cell>
          <cell r="C438" t="str">
            <v>FINAL ASSY, OCU/POTS S/W</v>
          </cell>
          <cell r="D438">
            <v>2</v>
          </cell>
          <cell r="E438">
            <v>2590</v>
          </cell>
          <cell r="F438">
            <v>3</v>
          </cell>
          <cell r="G438">
            <v>3885</v>
          </cell>
        </row>
        <row r="439">
          <cell r="B439" t="str">
            <v>600-00083-07</v>
          </cell>
          <cell r="C439" t="str">
            <v>Fiber Jumper, SC/SC, SM,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B440" t="str">
            <v>600-00107-01</v>
          </cell>
          <cell r="C440" t="str">
            <v>Battery Tray (19"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B441" t="str">
            <v>MDU FIXTURE</v>
          </cell>
          <cell r="C441" t="str">
            <v>CUSTOMER REQUESTED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B442" t="str">
            <v>POWER-RINGA-AL</v>
          </cell>
          <cell r="C442" t="str">
            <v>POWER RING, ELECTRICAL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B443" t="str">
            <v>POWER-RINGB-AL</v>
          </cell>
          <cell r="C443" t="str">
            <v>POWER RING, ELECTRICAL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B444" t="str">
            <v>PT-112795</v>
          </cell>
          <cell r="C444" t="str">
            <v>12V 155ah battery</v>
          </cell>
          <cell r="D444">
            <v>8</v>
          </cell>
          <cell r="E444">
            <v>3440</v>
          </cell>
          <cell r="F444">
            <v>8</v>
          </cell>
          <cell r="G444">
            <v>3440</v>
          </cell>
        </row>
        <row r="445">
          <cell r="B445" t="str">
            <v>PT-1175407L2</v>
          </cell>
          <cell r="C445" t="str">
            <v>TA 750/850 QUAF FXO CRD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B446" t="str">
            <v>PT-1180001L1</v>
          </cell>
          <cell r="C446" t="str">
            <v>ADTLC TA 1500 23IN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B447" t="str">
            <v>PT-1180007L2</v>
          </cell>
          <cell r="C447" t="str">
            <v>ADTLC TA 1500 PSU WO/RG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B448" t="str">
            <v>PT-1180008L3</v>
          </cell>
          <cell r="C448" t="str">
            <v>ADTLC TA 1500 SCU RT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B449" t="str">
            <v>PT-1180009L1</v>
          </cell>
          <cell r="C449" t="str">
            <v>ADTLC MOD TOTAL ACCESS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B450" t="str">
            <v>PT-1180112L2</v>
          </cell>
          <cell r="C450" t="str">
            <v>4WTO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B451" t="str">
            <v>PT-1180402L2</v>
          </cell>
          <cell r="C451" t="str">
            <v>ADTLC TA 1500 E AND M TO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B452" t="str">
            <v>PT-1180403L1</v>
          </cell>
          <cell r="C452" t="str">
            <v>ADTLC FXS/DPO/PLAR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B453" t="str">
            <v>PT-12SAFOSCAOO-10M</v>
          </cell>
          <cell r="C453" t="str">
            <v>PT-12SAFOSCAOO-10M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B454" t="str">
            <v>PT-12SAFOSCAOO-5M</v>
          </cell>
          <cell r="C454" t="str">
            <v>FIBER PIGTAIL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B455" t="str">
            <v>PT-140-00025</v>
          </cell>
          <cell r="C455" t="str">
            <v>CONFIGURED, NEBS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B456" t="str">
            <v>PT-150-00012-01</v>
          </cell>
          <cell r="C456" t="str">
            <v>TEL PRT MOD, T1 10 PORT,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B457" t="str">
            <v>PT-150-00030</v>
          </cell>
          <cell r="C457" t="str">
            <v>CONFIG SYS, GBE/SCM2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B458" t="str">
            <v>PT-15310-MA-SA</v>
          </cell>
          <cell r="C458" t="str">
            <v>Metro access chassis,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B459" t="str">
            <v>PT-160-00020-01-PS</v>
          </cell>
          <cell r="C459" t="str">
            <v>Annual Support and</v>
          </cell>
          <cell r="D459">
            <v>1</v>
          </cell>
          <cell r="E459">
            <v>1800</v>
          </cell>
          <cell r="F459">
            <v>1</v>
          </cell>
          <cell r="G459">
            <v>1800</v>
          </cell>
        </row>
        <row r="460">
          <cell r="B460" t="str">
            <v>PT-160-00021-01</v>
          </cell>
          <cell r="C460" t="str">
            <v>G2 with (2) MGM 24 T1</v>
          </cell>
          <cell r="D460">
            <v>0</v>
          </cell>
          <cell r="E460">
            <v>0</v>
          </cell>
          <cell r="F460">
            <v>4</v>
          </cell>
          <cell r="G460">
            <v>95000.2</v>
          </cell>
        </row>
        <row r="461">
          <cell r="B461" t="str">
            <v>PT-170-00001-01</v>
          </cell>
          <cell r="C461" t="str">
            <v>TEL PRT MOD, T1 10 PORT,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B462" t="str">
            <v>PT-170-00023</v>
          </cell>
          <cell r="C462" t="str">
            <v>TELEPHONY PORT MOD.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B463" t="str">
            <v>PT-178-00016-01</v>
          </cell>
          <cell r="C463" t="str">
            <v>178-00016-01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B464" t="str">
            <v>PT-178-00035-01</v>
          </cell>
          <cell r="C464" t="str">
            <v>Spare MGM 24 T1 Port:</v>
          </cell>
          <cell r="D464">
            <v>0</v>
          </cell>
          <cell r="E464">
            <v>0</v>
          </cell>
          <cell r="F464">
            <v>1</v>
          </cell>
          <cell r="G464">
            <v>11600</v>
          </cell>
        </row>
        <row r="465">
          <cell r="B465" t="str">
            <v>PT-190-00006-01</v>
          </cell>
          <cell r="C465" t="str">
            <v>SYSTEM SW RELEASE 5.X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B466" t="str">
            <v>PT-190-00015</v>
          </cell>
          <cell r="C466" t="str">
            <v>G6 SYSTEM SOFTWARE, REL.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B467" t="str">
            <v>PT-192-00019-01</v>
          </cell>
          <cell r="C467" t="str">
            <v>GENVIEW SW SGL NODE LIC,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B468" t="str">
            <v>PT-192-00030</v>
          </cell>
          <cell r="C468" t="str">
            <v>GENVIEW SOFTWARE, REL.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B469" t="str">
            <v>PT-1RU-00-19-AOC</v>
          </cell>
          <cell r="C469" t="str">
            <v>1 RU LGX Chassis, 2</v>
          </cell>
          <cell r="D469">
            <v>0</v>
          </cell>
          <cell r="E469">
            <v>0</v>
          </cell>
          <cell r="F469">
            <v>-2</v>
          </cell>
          <cell r="G469">
            <v>-160</v>
          </cell>
        </row>
        <row r="470">
          <cell r="B470" t="str">
            <v>PT-20020033730</v>
          </cell>
          <cell r="C470" t="str">
            <v>RACK OPTION 1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B471" t="str">
            <v>PT-21043749-301</v>
          </cell>
          <cell r="C471" t="str">
            <v>FG'1U 1550 TX NTSC-77/65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B472" t="str">
            <v>PT-23IN BRACKETS</v>
          </cell>
          <cell r="C472" t="str">
            <v>BRACKET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B473" t="str">
            <v>PT-2ZOCRSCSC-1M</v>
          </cell>
          <cell r="C473" t="str">
            <v>JUMPER SCS ON EACH END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B474" t="str">
            <v>PT-2ZOCRSCSC-2M</v>
          </cell>
          <cell r="C474" t="str">
            <v>DUPLEX MULTI-MODE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B475" t="str">
            <v>PT-2ZSARSCULCU-10M</v>
          </cell>
          <cell r="C475" t="str">
            <v>METER JUMPER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B476" t="str">
            <v>PT-314950SCAPC-LGX</v>
          </cell>
          <cell r="C476" t="str">
            <v>1310/1490/1550 Triple</v>
          </cell>
          <cell r="D476">
            <v>0</v>
          </cell>
          <cell r="E476">
            <v>0</v>
          </cell>
          <cell r="F476">
            <v>4</v>
          </cell>
          <cell r="G476">
            <v>616</v>
          </cell>
        </row>
        <row r="477">
          <cell r="B477" t="str">
            <v>PT-45014</v>
          </cell>
          <cell r="C477" t="str">
            <v>ALPINE 3800 SWITCH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B478" t="str">
            <v>PT-45014-C</v>
          </cell>
          <cell r="C478" t="str">
            <v>ALPINE 3800 SWITCH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B479" t="str">
            <v>PT-45022</v>
          </cell>
          <cell r="C479" t="str">
            <v>ALPINE 3800 DC POWER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 t="str">
            <v>PT-45022-C</v>
          </cell>
          <cell r="C480" t="str">
            <v>ALPINE 3800 DC POWER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B481" t="str">
            <v>PT-45040</v>
          </cell>
          <cell r="C481" t="str">
            <v>ALPINE 3804 5-SLOT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B482" t="str">
            <v>PT-45040-C</v>
          </cell>
          <cell r="C482" t="str">
            <v>ALPINE 3804 5-SLOT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B483" t="str">
            <v>PT-45112</v>
          </cell>
          <cell r="C483" t="str">
            <v>ALPINE 3800 4-PORT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B484" t="str">
            <v>PT-45112-C</v>
          </cell>
          <cell r="C484" t="str">
            <v>ALPINE 3800 4-PORT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B485" t="str">
            <v>PT-465-1068-105</v>
          </cell>
          <cell r="C485" t="str">
            <v>MDF Block 16x25, 200pr,</v>
          </cell>
          <cell r="D485">
            <v>1</v>
          </cell>
          <cell r="E485">
            <v>432.01</v>
          </cell>
          <cell r="F485">
            <v>1</v>
          </cell>
          <cell r="G485">
            <v>432.01</v>
          </cell>
        </row>
        <row r="486">
          <cell r="B486" t="str">
            <v>PT-496981-001-00</v>
          </cell>
          <cell r="C486" t="str">
            <v>CS-PS-48, P/S, VDC POWER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B487" t="str">
            <v>PT-497014-024-00</v>
          </cell>
          <cell r="C487" t="str">
            <v>EDFA UNIT ONLY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B488" t="str">
            <v>PT-497817-000</v>
          </cell>
          <cell r="C488" t="str">
            <v>FOSC-ACC-A-TRAY-12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B489" t="str">
            <v>PT-50011</v>
          </cell>
          <cell r="C489" t="str">
            <v>BLACK DIAMOND 6808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B490" t="str">
            <v>PT-50017</v>
          </cell>
          <cell r="C490" t="str">
            <v>MSM-3 MANAGEMENT SWITCH,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B491" t="str">
            <v>PT-50022</v>
          </cell>
          <cell r="C491" t="str">
            <v>-48VDC POWER SUPPLY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B492" t="str">
            <v>PT-500465-003-00</v>
          </cell>
          <cell r="C492" t="str">
            <v>CS-CH2-48, CHASSIS,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B493" t="str">
            <v>PT-504-087</v>
          </cell>
          <cell r="C493" t="str">
            <v>RJ45 ADAPTER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B494" t="str">
            <v>PT-504-100-07-C</v>
          </cell>
          <cell r="C494" t="str">
            <v>UPMX T1-T1 SPAN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B495" t="str">
            <v>PT-504-256-2-3-C</v>
          </cell>
          <cell r="C495" t="str">
            <v>SPARE KIT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B496" t="str">
            <v>PT-504-343-C</v>
          </cell>
          <cell r="C496" t="str">
            <v>UPM3-DSP RESOURSE MODULE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B497" t="str">
            <v>PT-504-368</v>
          </cell>
          <cell r="C497" t="str">
            <v>UPM3-DSP RESOURSE MODULE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B498" t="str">
            <v>PT-504-372-01</v>
          </cell>
          <cell r="C498" t="str">
            <v>UPMX T1 SPAN INTERFACE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B499" t="str">
            <v>PT-51032</v>
          </cell>
          <cell r="C499" t="str">
            <v>8-PORT GBIC MODULE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B500" t="str">
            <v>PT-51033</v>
          </cell>
          <cell r="C500" t="str">
            <v>8-PORT 100/1000BASE-T,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B501" t="str">
            <v>PT-51051</v>
          </cell>
          <cell r="C501" t="str">
            <v>16-PORT MINI-GBIC MODULE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B502" t="str">
            <v>PT-52011</v>
          </cell>
          <cell r="C502" t="str">
            <v>48-PORT 10/100BASE-TX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B503" t="str">
            <v>PT-545020</v>
          </cell>
          <cell r="C503" t="str">
            <v>Battery Heater Pad</v>
          </cell>
          <cell r="D503">
            <v>2</v>
          </cell>
          <cell r="E503">
            <v>904</v>
          </cell>
          <cell r="F503">
            <v>2</v>
          </cell>
          <cell r="G503">
            <v>904</v>
          </cell>
        </row>
        <row r="504">
          <cell r="B504" t="str">
            <v>PT-558850-000</v>
          </cell>
          <cell r="C504" t="str">
            <v>FOSC450-CABLE-TERM-4-N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B505" t="str">
            <v>PT-590-029-105-C</v>
          </cell>
          <cell r="C505" t="str">
            <v>ORCA RDT-8G REDUNDANT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B506" t="str">
            <v>PT-5CMR244Bx</v>
          </cell>
          <cell r="C506" t="str">
            <v>CAT5 CABLE,CMR</v>
          </cell>
          <cell r="D506">
            <v>0</v>
          </cell>
          <cell r="E506">
            <v>0</v>
          </cell>
          <cell r="F506">
            <v>2</v>
          </cell>
          <cell r="G506">
            <v>270</v>
          </cell>
        </row>
        <row r="507">
          <cell r="B507" t="str">
            <v>PT-6328-2</v>
          </cell>
          <cell r="C507" t="str">
            <v>INNOMEDIA 2 PORT ATA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B508" t="str">
            <v>PT-6328-4</v>
          </cell>
          <cell r="C508" t="str">
            <v>INNOMEDIA 4 PORT ATA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B509" t="str">
            <v>PT-6328-8</v>
          </cell>
          <cell r="C509" t="str">
            <v>INNOMEDIA 8 PORT ATA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B510" t="str">
            <v>PT-6800 48-PORT</v>
          </cell>
          <cell r="C510" t="str">
            <v>10/1000BASE-TX RJ-45MOD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B511" t="str">
            <v>PT-6800 64GBPS</v>
          </cell>
          <cell r="C511" t="str">
            <v>FABRIC MODULE,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B512" t="str">
            <v>PT-6800 8-PORT</v>
          </cell>
          <cell r="C512" t="str">
            <v>GBIC MODULE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B513" t="str">
            <v>PT-6800 8-PORT 100</v>
          </cell>
          <cell r="C513" t="str">
            <v>BLACKDIAMOND 8-PORT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B514" t="str">
            <v>PT-6800 IPOWER</v>
          </cell>
          <cell r="C514" t="str">
            <v>48VDC POWER SUPPLY,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B515" t="str">
            <v>PT-6808 10-SLOT</v>
          </cell>
          <cell r="C515" t="str">
            <v>CHASSIS W/FAN TRAY,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B516" t="str">
            <v>PT-7' RELAY RACKS</v>
          </cell>
          <cell r="C516" t="str">
            <v>7' RELAY RACKS, 23' WIDE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B517" t="str">
            <v>PT-7001</v>
          </cell>
          <cell r="C517" t="str">
            <v>STAND OFF BRACKET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B518" t="str">
            <v>PT-7003</v>
          </cell>
          <cell r="C518" t="str">
            <v>STAND OFF BRACKET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B519" t="str">
            <v>PT-7'RELAY RACKS-C</v>
          </cell>
          <cell r="C519" t="str">
            <v>44-RC WORKING SPACE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B520" t="str">
            <v>PT-800-027-061</v>
          </cell>
          <cell r="C520" t="str">
            <v>ORCA RDT MAINTENANCE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B521" t="str">
            <v>PT-800-027-061-C</v>
          </cell>
          <cell r="C521" t="str">
            <v>ORCA GX/MTU/RDT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B522" t="str">
            <v>PT-800-027-071-C</v>
          </cell>
          <cell r="C522" t="str">
            <v>PROFESSIONAL SERVICES-DA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B523" t="str">
            <v>PT-81400-C</v>
          </cell>
          <cell r="C523" t="str">
            <v>EPICENTER NETWORK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B524" t="str">
            <v>PT-863927-000</v>
          </cell>
          <cell r="C524" t="str">
            <v>FOSC-ACC-B-TRAY-24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B525" t="str">
            <v>PT-900-00002-01</v>
          </cell>
          <cell r="C525" t="str">
            <v>900-00002-01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B526" t="str">
            <v>PT-900-00007</v>
          </cell>
          <cell r="C526" t="str">
            <v>GENBAND SUPPORT PACKAGE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B527" t="str">
            <v>PT-96OAOSPSCAOO-30</v>
          </cell>
          <cell r="C527" t="str">
            <v>96 FIBER SINGLE-MODE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B528" t="str">
            <v>PT-96SARSCA00-30F</v>
          </cell>
          <cell r="C528" t="str">
            <v>SC/APC CONNECTION, 30FT,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B529" t="str">
            <v>PT-97005-3804</v>
          </cell>
          <cell r="C529" t="str">
            <v>ALPINE 3804 - EXTREMEWOR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B530" t="str">
            <v>PT-97005-6808B</v>
          </cell>
          <cell r="C530" t="str">
            <v>EXTREMEWORKS EXTENDED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B531" t="str">
            <v>PT-ABAM CAB-C</v>
          </cell>
          <cell r="C531" t="str">
            <v>ABAM CABLE 50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B532" t="str">
            <v>PT-ADC BEST 56C GR</v>
          </cell>
          <cell r="C532" t="str">
            <v>SPANS SPECIAL CIR DS1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B533" t="str">
            <v>PT-ADC PJ4</v>
          </cell>
          <cell r="C533" t="str">
            <v>FOUR CONNECTOR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B534" t="str">
            <v>PT-ADC PJ718</v>
          </cell>
          <cell r="C534" t="str">
            <v>BANTAM PATCH CORDS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B535" t="str">
            <v>PT-ADC PJ746</v>
          </cell>
          <cell r="C535" t="str">
            <v>3 CONDUCTOR LOOPING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B536" t="str">
            <v>PT-ADC PJ748</v>
          </cell>
          <cell r="C536" t="str">
            <v>3 CONDUCTOR DUMMY PLUG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B537" t="str">
            <v>PT-ADC PJ750B</v>
          </cell>
          <cell r="C537" t="str">
            <v>3 CONDUCTOR DUMMY PLUG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B538" t="str">
            <v>PT-ADCPJ366</v>
          </cell>
          <cell r="C538" t="str">
            <v>3 CONDUCTOR LONG FRAME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B539" t="str">
            <v>PT-ADCPJ45</v>
          </cell>
          <cell r="C539" t="str">
            <v>TWO CONDUCTOR LOOPING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B540" t="str">
            <v>PT-ADCPWX-041RCA4G</v>
          </cell>
          <cell r="C540" t="str">
            <v>RELAY RACKS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B541" t="str">
            <v>PT-ALARM&amp;FUSE-C</v>
          </cell>
          <cell r="C541" t="str">
            <v>PANEL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B542" t="str">
            <v>PT-ALARM&amp;FUSE-CL</v>
          </cell>
          <cell r="C542" t="str">
            <v>PANEL-LABOR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B543" t="str">
            <v>PT-AOC-0001-00</v>
          </cell>
          <cell r="C543" t="str">
            <v>1310/1490/1550 WDM - AOC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B544" t="str">
            <v>PT-BB1-012-CBC-ZZZ</v>
          </cell>
          <cell r="C544" t="str">
            <v>FIBER PIGTL, SM TIGHT</v>
          </cell>
          <cell r="D544">
            <v>1</v>
          </cell>
          <cell r="E544">
            <v>309.33</v>
          </cell>
          <cell r="F544">
            <v>1</v>
          </cell>
          <cell r="G544">
            <v>309.33</v>
          </cell>
        </row>
        <row r="545">
          <cell r="B545" t="str">
            <v>PT-BLANK FRONT PAN</v>
          </cell>
          <cell r="C545" t="str">
            <v>BLANK FRONT PANELS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B546" t="str">
            <v>PT-C85997-000</v>
          </cell>
          <cell r="C546" t="str">
            <v>FOSC450-BS-2-NT-0-B0V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B547" t="str">
            <v>PT-CAB-500C-216F-T</v>
          </cell>
          <cell r="C547" t="str">
            <v>500pr copper, 216 fiber</v>
          </cell>
          <cell r="D547">
            <v>0</v>
          </cell>
          <cell r="E547">
            <v>0</v>
          </cell>
          <cell r="F547">
            <v>2</v>
          </cell>
          <cell r="G547">
            <v>50260</v>
          </cell>
        </row>
        <row r="548">
          <cell r="B548" t="str">
            <v>PT-CAB-AFC48-UGK</v>
          </cell>
          <cell r="C548" t="str">
            <v>Upgrade Kit for AFC-48</v>
          </cell>
          <cell r="D548">
            <v>0</v>
          </cell>
          <cell r="E548">
            <v>0</v>
          </cell>
          <cell r="F548">
            <v>3</v>
          </cell>
          <cell r="G548">
            <v>10710</v>
          </cell>
        </row>
        <row r="549">
          <cell r="B549" t="str">
            <v>PT-CAB-BATT-150AH</v>
          </cell>
          <cell r="C549" t="str">
            <v>150ah battery string</v>
          </cell>
          <cell r="D549">
            <v>0</v>
          </cell>
          <cell r="E549">
            <v>0</v>
          </cell>
          <cell r="F549">
            <v>2</v>
          </cell>
          <cell r="G549">
            <v>3290</v>
          </cell>
        </row>
        <row r="550">
          <cell r="B550" t="str">
            <v>PT-CAB-BATT-HTR</v>
          </cell>
          <cell r="C550" t="str">
            <v>Battery Warmer</v>
          </cell>
          <cell r="D550">
            <v>0</v>
          </cell>
          <cell r="E550">
            <v>0</v>
          </cell>
          <cell r="F550">
            <v>2</v>
          </cell>
          <cell r="G550">
            <v>770</v>
          </cell>
        </row>
        <row r="551">
          <cell r="B551" t="str">
            <v>PT-CAB-EMBED-TP180</v>
          </cell>
          <cell r="C551" t="str">
            <v>Optional Embed Template</v>
          </cell>
          <cell r="D551">
            <v>0</v>
          </cell>
          <cell r="E551">
            <v>0</v>
          </cell>
          <cell r="F551">
            <v>2</v>
          </cell>
          <cell r="G551">
            <v>728</v>
          </cell>
        </row>
        <row r="552">
          <cell r="B552" t="str">
            <v>PT-CAC-ADIT24-CMG0</v>
          </cell>
          <cell r="C552" t="str">
            <v>ADIT 600 MULTI-SERVICE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B553" t="str">
            <v>PT-CB-101</v>
          </cell>
          <cell r="C553" t="str">
            <v>CABLEBRIDGE SOFTWARE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B554" t="str">
            <v>PT-CHASSIS - INSTA</v>
          </cell>
          <cell r="C554" t="str">
            <v>CHASSIS - INSTALL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B555" t="str">
            <v>PT-CO LMC INSTALLA</v>
          </cell>
          <cell r="C555" t="str">
            <v>CO LMC INSTALLATION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B556" t="str">
            <v>PT-CORE-CL</v>
          </cell>
          <cell r="C556" t="str">
            <v>LAST MILE CORE-CL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B557" t="str">
            <v>PT-CP50B48NA3</v>
          </cell>
          <cell r="C557" t="str">
            <v>APC 48V, 50W POWER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B558" t="str">
            <v>PT-CP-CP0560-M02</v>
          </cell>
          <cell r="C558" t="str">
            <v>Cable assembly, CAT5</v>
          </cell>
          <cell r="D558">
            <v>14</v>
          </cell>
          <cell r="E558">
            <v>1381.8</v>
          </cell>
          <cell r="F558">
            <v>14</v>
          </cell>
          <cell r="G558">
            <v>1381.8</v>
          </cell>
        </row>
        <row r="559">
          <cell r="B559" t="str">
            <v>PT-CP-MC5LGP91FM20</v>
          </cell>
          <cell r="C559" t="str">
            <v>Cable Assy, CAT5 RJ21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B560" t="str">
            <v>PT-CS-ALTAIR-S-80-</v>
          </cell>
          <cell r="C560" t="str">
            <v>SINGLE BAND TRANSMITTER,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B561" t="str">
            <v>PT-CS-CH1-110</v>
          </cell>
          <cell r="C561" t="str">
            <v>CHASSIS 110 VAC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B562" t="str">
            <v>PT-CS-PS-110</v>
          </cell>
          <cell r="C562" t="str">
            <v>POWER SUPPLY 110 VAC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B563" t="str">
            <v>PT-DA1-144-CBA-ZZZ</v>
          </cell>
          <cell r="C563" t="str">
            <v>DIST FIBER PIGTAIL, 144</v>
          </cell>
          <cell r="D563">
            <v>1</v>
          </cell>
          <cell r="E563">
            <v>2417.33</v>
          </cell>
          <cell r="F563">
            <v>1</v>
          </cell>
          <cell r="G563">
            <v>2417.33</v>
          </cell>
        </row>
        <row r="564">
          <cell r="B564" t="str">
            <v>PT-DESIGN-LABOR</v>
          </cell>
          <cell r="C564" t="str">
            <v>DESIGN AND SUPPORT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B565" t="str">
            <v>PT-DI-1</v>
          </cell>
          <cell r="C565" t="str">
            <v>DIGITAL CONTROLLER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B566" t="str">
            <v>PT-DSL3616707A</v>
          </cell>
          <cell r="C566" t="str">
            <v>22V .818mA, Power Supply</v>
          </cell>
          <cell r="D566">
            <v>60</v>
          </cell>
          <cell r="E566">
            <v>363.6</v>
          </cell>
          <cell r="F566">
            <v>90</v>
          </cell>
          <cell r="G566">
            <v>545.4</v>
          </cell>
        </row>
        <row r="567">
          <cell r="B567" t="str">
            <v>PT-DTR1250-MM-C</v>
          </cell>
          <cell r="C567" t="str">
            <v>OCP 1000BASE-SX GBIC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B568" t="str">
            <v>PT-DTR1250-MM-GB</v>
          </cell>
          <cell r="C568" t="str">
            <v>OCP 1000BASE-SX GBIC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B569" t="str">
            <v>PT-DTR-1250-MM-GB</v>
          </cell>
          <cell r="C569" t="str">
            <v>OCP 1000BASE-SX GBIC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B570" t="str">
            <v>PT-DTR1250-SM-C</v>
          </cell>
          <cell r="C570" t="str">
            <v>OCP 1000BASE-LX GBIC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B571" t="str">
            <v>PT-DTR-1250-SM-GB-</v>
          </cell>
          <cell r="C571" t="str">
            <v>OCP 1000BASE-LX GBIC (10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B572" t="str">
            <v>PT-DTR1250-SM-GB-L</v>
          </cell>
          <cell r="C572" t="str">
            <v>OCP 1000BASE-LX GBIC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B573" t="str">
            <v>PT-DUAL T1 CABLE</v>
          </cell>
          <cell r="C573" t="str">
            <v>DUAL T1 CABLE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B574" t="str">
            <v>PT-EB-17</v>
          </cell>
          <cell r="C574" t="str">
            <v>EXTENSION KIT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B575" t="str">
            <v>PT-EB-70</v>
          </cell>
          <cell r="C575" t="str">
            <v>EXTENSION KIT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B576" t="str">
            <v>PT-ELH100-48D-85</v>
          </cell>
          <cell r="C576" t="str">
            <v>48VDC, 100W, UPS,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B577" t="str">
            <v>PT-EL-TERM 8X25W</v>
          </cell>
          <cell r="C577" t="str">
            <v>OPTIONAL 8-POS OUTPUT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B578" t="str">
            <v>PT-EPICENTER SW</v>
          </cell>
          <cell r="C578" t="str">
            <v>NETWORK SOFTWARE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B579" t="str">
            <v>PT-ETI APC POWER B</v>
          </cell>
          <cell r="C579" t="str">
            <v>APC POWER BACK-UP FOR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B580" t="str">
            <v>PT-ETI INSTALLATIO</v>
          </cell>
          <cell r="C580" t="str">
            <v>TRAINING PER-DAY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B581" t="str">
            <v>PT-ETI-CONSULT</v>
          </cell>
          <cell r="C581" t="str">
            <v>CONSULTING SERVICE FOR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B582" t="str">
            <v>PT-ETI-DI-MYR</v>
          </cell>
          <cell r="C582" t="str">
            <v>SET-TOP CONTROLLER/MIDDL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B583" t="str">
            <v>PT-ETI-FI-WV7</v>
          </cell>
          <cell r="C583" t="str">
            <v>FIBER-TO-THE-PREMISE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B584" t="str">
            <v>PT-ETI-OER-101</v>
          </cell>
          <cell r="C584" t="str">
            <v>ORDER ENTRY &amp; RATING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B585" t="str">
            <v>PT-ETI-SPM-101</v>
          </cell>
          <cell r="C585" t="str">
            <v>STANDARD PROVISIONING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B586" t="str">
            <v>PT-ETI-SUPPORT</v>
          </cell>
          <cell r="C586" t="str">
            <v>CONVERSION SUPPORT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B587" t="str">
            <v>PT-ETI-TRIAD</v>
          </cell>
          <cell r="C587" t="str">
            <v>TRAID SOFTWARE AND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B588" t="str">
            <v>PT-ETI-UL-1</v>
          </cell>
          <cell r="C588" t="str">
            <v>USER LICENSE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</row>
        <row r="589">
          <cell r="B589" t="str">
            <v>PT-ETI-WO-101</v>
          </cell>
          <cell r="C589" t="str">
            <v>WORK ORDER MODULE (WO)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B590" t="str">
            <v>PT-EXP-001-01</v>
          </cell>
          <cell r="C590" t="str">
            <v>W7 TIME &amp; EXPENSE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B591" t="str">
            <v>PT-EXT. SWITCH-C</v>
          </cell>
          <cell r="C591" t="str">
            <v>EXTREME SWITCH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</row>
        <row r="592">
          <cell r="B592" t="str">
            <v>PT-EXT. SWITCH-CL</v>
          </cell>
          <cell r="C592" t="str">
            <v>EXTREME SWITCH-LABOR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B593" t="str">
            <v>PT-EXT-0001-00</v>
          </cell>
          <cell r="C593" t="str">
            <v>95505-6808B, EXTREMEWORK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B594" t="str">
            <v>PT-EXT-0002-00</v>
          </cell>
          <cell r="C594" t="str">
            <v>50005, 6800 SERIES BLANK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</row>
        <row r="595">
          <cell r="B595" t="str">
            <v>PT-EXT-0003-00</v>
          </cell>
          <cell r="C595" t="str">
            <v>51032, 8-PORT GBIC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</row>
        <row r="596">
          <cell r="B596" t="str">
            <v>PT-EXT-0004-00</v>
          </cell>
          <cell r="C596" t="str">
            <v>50021, IPOWER 220VAC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B597" t="str">
            <v>PT-EXT-0005-00</v>
          </cell>
          <cell r="C597" t="str">
            <v>50011, BLACK DIAMOND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B598" t="str">
            <v>PT-EXT-0006-00</v>
          </cell>
          <cell r="C598" t="str">
            <v>50017, MSM-3 MANAGEMENT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B599" t="str">
            <v>PT-EXT-0008-00</v>
          </cell>
          <cell r="C599" t="str">
            <v>16-PORT MINI-GBIC MODULE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B600" t="str">
            <v>PT-EXT-0011-00</v>
          </cell>
          <cell r="C600" t="str">
            <v>MAINTENANCE, BLACK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B601" t="str">
            <v>PT-EXT-0012-00</v>
          </cell>
          <cell r="C601" t="str">
            <v>13240 SUMMIT 200-24 PORT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</row>
        <row r="602">
          <cell r="B602" t="str">
            <v>PT-EXT-0013-00</v>
          </cell>
          <cell r="C602" t="str">
            <v>97004-200-24 WARRANTY 1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B603" t="str">
            <v>PT-EXT-16157</v>
          </cell>
          <cell r="C603" t="str">
            <v>SUMMIT X450A-48T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B604" t="str">
            <v>PT-EXT-16157-E3</v>
          </cell>
          <cell r="C604" t="str">
            <v>97005-X450A-48T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B605" t="str">
            <v>PT-EXT-60021</v>
          </cell>
          <cell r="C605" t="str">
            <v>BD 1200W -48V DC PSU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</row>
        <row r="606">
          <cell r="B606" t="str">
            <v>PT-EXT-65010</v>
          </cell>
          <cell r="C606" t="str">
            <v>BD 12800 MSM-5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B607" t="str">
            <v>PT-EXT-65010-E3</v>
          </cell>
          <cell r="C607" t="str">
            <v>97005-MSM-5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B608" t="str">
            <v>PT-EXT-65010-E4</v>
          </cell>
          <cell r="C608" t="str">
            <v>97004-MSM-5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B609" t="str">
            <v>PT-EXT-65040</v>
          </cell>
          <cell r="C609" t="str">
            <v>BD 12804 6-SLOT CHASSIS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B610" t="str">
            <v>PT-EXT-65040-E3</v>
          </cell>
          <cell r="C610" t="str">
            <v>97005-12804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B611" t="str">
            <v>PT-EXT-65040-E4</v>
          </cell>
          <cell r="C611" t="str">
            <v>97004-12804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B612" t="str">
            <v>PT-EXT-66010</v>
          </cell>
          <cell r="C612" t="str">
            <v>BD 12800 GM-20XT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B613" t="str">
            <v>PT-EXTREME MAINTEN</v>
          </cell>
          <cell r="C613" t="str">
            <v>BLACK DIAMOND 6808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B614" t="str">
            <v>PT-F1009332</v>
          </cell>
          <cell r="C614" t="str">
            <v>Pour in Place Template</v>
          </cell>
          <cell r="D614">
            <v>2</v>
          </cell>
          <cell r="E614">
            <v>664</v>
          </cell>
          <cell r="F614">
            <v>2</v>
          </cell>
          <cell r="G614">
            <v>664</v>
          </cell>
        </row>
        <row r="615">
          <cell r="B615" t="str">
            <v>PT-F1009727</v>
          </cell>
          <cell r="C615" t="str">
            <v>72 position fiber</v>
          </cell>
          <cell r="D615">
            <v>1</v>
          </cell>
          <cell r="E615">
            <v>1571</v>
          </cell>
          <cell r="F615">
            <v>1</v>
          </cell>
          <cell r="G615">
            <v>1571</v>
          </cell>
        </row>
        <row r="616">
          <cell r="B616" t="str">
            <v>PT-F2009335</v>
          </cell>
          <cell r="C616" t="str">
            <v>NetExtend Flex 27</v>
          </cell>
          <cell r="D616">
            <v>1</v>
          </cell>
          <cell r="E616">
            <v>10547</v>
          </cell>
          <cell r="F616">
            <v>1</v>
          </cell>
          <cell r="G616">
            <v>10547</v>
          </cell>
        </row>
        <row r="617">
          <cell r="B617" t="str">
            <v>PT-F2009344</v>
          </cell>
          <cell r="C617" t="str">
            <v>NetExtend Flex 32</v>
          </cell>
          <cell r="D617">
            <v>1</v>
          </cell>
          <cell r="E617">
            <v>16000</v>
          </cell>
          <cell r="F617">
            <v>1</v>
          </cell>
          <cell r="G617">
            <v>16000</v>
          </cell>
        </row>
        <row r="618">
          <cell r="B618" t="str">
            <v>PT-F3C-ACC001</v>
          </cell>
          <cell r="C618" t="str">
            <v>ADC Cable Clamp</v>
          </cell>
          <cell r="D618">
            <v>0</v>
          </cell>
          <cell r="E618">
            <v>0</v>
          </cell>
          <cell r="F618">
            <v>21</v>
          </cell>
          <cell r="G618">
            <v>283.5</v>
          </cell>
        </row>
        <row r="619">
          <cell r="B619" t="str">
            <v>PT-F94503-000</v>
          </cell>
          <cell r="C619" t="str">
            <v>FOSC-ACC-450-MULTIDROP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B620" t="str">
            <v>PT-FGS-HLDR-5/8</v>
          </cell>
          <cell r="C620" t="str">
            <v>LADDER RACK BRACKET KIT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B621" t="str">
            <v>PT-FGS-HMEC-B</v>
          </cell>
          <cell r="C621" t="str">
            <v>4X6 END CAP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B622" t="str">
            <v>PT-FGS-HNTR-5/8</v>
          </cell>
          <cell r="C622" t="str">
            <v>NEW THREADED ROD BRACKET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B623" t="str">
            <v>PT-FGS-HTHR-5/8-12</v>
          </cell>
          <cell r="C623" t="str">
            <v>THREADED ROD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B624" t="str">
            <v>PT-FGS-JUNC-B</v>
          </cell>
          <cell r="C624" t="str">
            <v>4X6 JUNCTION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B625" t="str">
            <v>PT-FGS-KTW1-CA</v>
          </cell>
          <cell r="C625" t="str">
            <v>SPACING DUCT, VERTICAL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</row>
        <row r="626">
          <cell r="B626" t="str">
            <v>PT-FGS-MD9EB</v>
          </cell>
          <cell r="C626" t="str">
            <v>4X6 90 DEGREE DOWN ELBOW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B627" t="str">
            <v>PT-FGS-MDSP-B</v>
          </cell>
          <cell r="C627" t="str">
            <v>4X6 DOWN SPOUT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B628" t="str">
            <v>PT-FGS-MHRT-B</v>
          </cell>
          <cell r="C628" t="str">
            <v>4X6 HORIZONTAL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B629" t="str">
            <v>PT-FGS-MSHS-B</v>
          </cell>
          <cell r="C629" t="str">
            <v>4X6 TRAYS, 6' SECTION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B630" t="str">
            <v>PT-FIBER &amp; COPPER</v>
          </cell>
          <cell r="C630" t="str">
            <v>FIBER &amp; COPPER,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B631" t="str">
            <v>PT-FIBER JUMP 15M</v>
          </cell>
          <cell r="C631" t="str">
            <v>SC/APC TO SC/APC 15M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B632" t="str">
            <v>PT-FIBER JUMPERS D</v>
          </cell>
          <cell r="C632" t="str">
            <v>FIBER JUMPERS DUPLEX LC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B633" t="str">
            <v>PT-FIBER JUMPERS S</v>
          </cell>
          <cell r="C633" t="str">
            <v>FIBER JUMPERS SC/APC TO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B634" t="str">
            <v>PT-FIBER PATCHCORD</v>
          </cell>
          <cell r="C634" t="str">
            <v>SPARES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B635" t="str">
            <v>PT-FIBER TRAY</v>
          </cell>
          <cell r="C635" t="str">
            <v>FIBER TRAY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B636" t="str">
            <v>PT-FLU-0001-00</v>
          </cell>
          <cell r="C636" t="str">
            <v>SECURITY KEY CAN WRENCH</v>
          </cell>
          <cell r="D636">
            <v>0</v>
          </cell>
          <cell r="E636">
            <v>0</v>
          </cell>
          <cell r="F636">
            <v>2</v>
          </cell>
          <cell r="G636">
            <v>40.6</v>
          </cell>
        </row>
        <row r="637">
          <cell r="B637" t="str">
            <v>PT-FLU-0002-00</v>
          </cell>
          <cell r="C637" t="str">
            <v>HEX HEAD CAN WRENCH</v>
          </cell>
          <cell r="D637">
            <v>0</v>
          </cell>
          <cell r="E637">
            <v>0</v>
          </cell>
          <cell r="F637">
            <v>2</v>
          </cell>
          <cell r="G637">
            <v>47.6</v>
          </cell>
        </row>
        <row r="638">
          <cell r="B638" t="str">
            <v>PT-FTL-E/E-D006M</v>
          </cell>
          <cell r="C638" t="str">
            <v>6 meter singlemode</v>
          </cell>
          <cell r="D638">
            <v>0</v>
          </cell>
          <cell r="E638">
            <v>0</v>
          </cell>
          <cell r="F638">
            <v>2229</v>
          </cell>
          <cell r="G638">
            <v>66870</v>
          </cell>
        </row>
        <row r="639">
          <cell r="B639" t="str">
            <v>PT-FWDM-35</v>
          </cell>
          <cell r="C639" t="str">
            <v>WDM TEST FILTER MODULE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</row>
        <row r="640">
          <cell r="B640" t="str">
            <v>PT-FWDM-53</v>
          </cell>
          <cell r="C640" t="str">
            <v>WDM TEST FILTER MODULE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B641" t="str">
            <v>PT-GBC-SUP-G6-MELR</v>
          </cell>
          <cell r="C641" t="str">
            <v>Annual Support Service</v>
          </cell>
          <cell r="D641">
            <v>0</v>
          </cell>
          <cell r="E641">
            <v>0</v>
          </cell>
          <cell r="F641">
            <v>12</v>
          </cell>
          <cell r="G641">
            <v>2508</v>
          </cell>
        </row>
        <row r="642">
          <cell r="B642" t="str">
            <v>PT-GBC-SUP-G6-PARK</v>
          </cell>
          <cell r="C642" t="str">
            <v>Annual Support Service</v>
          </cell>
          <cell r="D642">
            <v>0</v>
          </cell>
          <cell r="E642">
            <v>0</v>
          </cell>
          <cell r="F642">
            <v>12</v>
          </cell>
          <cell r="G642">
            <v>2508</v>
          </cell>
        </row>
        <row r="643">
          <cell r="B643" t="str">
            <v>PT-GBC-SWS-G6-MELR</v>
          </cell>
          <cell r="C643" t="str">
            <v>Annual Software Service</v>
          </cell>
          <cell r="D643">
            <v>0</v>
          </cell>
          <cell r="E643">
            <v>0</v>
          </cell>
          <cell r="F643">
            <v>12</v>
          </cell>
          <cell r="G643">
            <v>2508</v>
          </cell>
        </row>
        <row r="644">
          <cell r="B644" t="str">
            <v>PT-GBC-SWS-G6-PARK</v>
          </cell>
          <cell r="C644" t="str">
            <v>Annual Software Service</v>
          </cell>
          <cell r="D644">
            <v>0</v>
          </cell>
          <cell r="E644">
            <v>0</v>
          </cell>
          <cell r="F644">
            <v>12</v>
          </cell>
          <cell r="G644">
            <v>2508</v>
          </cell>
        </row>
        <row r="645">
          <cell r="B645" t="str">
            <v>PT-GM&amp;INSTALL-C</v>
          </cell>
          <cell r="C645" t="str">
            <v>GROUND MATERIAL &amp;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B646" t="str">
            <v>PT-GM&amp;INSTALL-CL</v>
          </cell>
          <cell r="C646" t="str">
            <v>GROUND MATERIAL &amp;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B647" t="str">
            <v>PT-GROUNDING MATER</v>
          </cell>
          <cell r="C647" t="str">
            <v>GROUNDING MATERIAL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</row>
        <row r="648">
          <cell r="B648" t="str">
            <v>PT-GX2-EM870M10/11</v>
          </cell>
          <cell r="C648" t="str">
            <v>1550 NM BROADCAST TX, 79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B649" t="str">
            <v>PT-GX2-EM870M7/13</v>
          </cell>
          <cell r="C649" t="str">
            <v>1550NM BROADCAST TX, 79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B650" t="str">
            <v>PT-GX2-HSG012D</v>
          </cell>
          <cell r="C650" t="str">
            <v>GX2-HSG HOUSING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B651" t="str">
            <v>PT-GX2-HSG112A</v>
          </cell>
          <cell r="C651" t="str">
            <v>CHASSIS WITH 2, 110 VAC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B652" t="str">
            <v>PT-GX2-HSG-LITE-A</v>
          </cell>
          <cell r="C652" t="str">
            <v>MINI-CHASSIS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B653" t="str">
            <v>PT-GX2MOTO-CM100B</v>
          </cell>
          <cell r="C653" t="str">
            <v>CONTROL MODULE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B654" t="str">
            <v>pt-Halogen Free</v>
          </cell>
          <cell r="C654" t="str">
            <v>HALOGEN FREE, F&amp;A CABLE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</row>
        <row r="655">
          <cell r="B655" t="str">
            <v>PT-HP HARD DRIVE</v>
          </cell>
          <cell r="C655" t="str">
            <v>HARD DRIVE - 36.4 GB -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B656" t="str">
            <v>PT-HP PROLIANT DL3</v>
          </cell>
          <cell r="C656" t="str">
            <v>RACK 1 X XEON 3.06 GHZ,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B657" t="str">
            <v>PT-HP-E65-00003</v>
          </cell>
          <cell r="C657" t="str">
            <v>MS SQL SERVER 2000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B658" t="str">
            <v>PT-HP-EMS-MSC-B2</v>
          </cell>
          <cell r="C658" t="str">
            <v>EMS-MEDIUM SYSTEM</v>
          </cell>
          <cell r="D658">
            <v>0</v>
          </cell>
          <cell r="E658">
            <v>0</v>
          </cell>
          <cell r="F658">
            <v>1</v>
          </cell>
          <cell r="G658">
            <v>15352</v>
          </cell>
        </row>
        <row r="659">
          <cell r="B659" t="str">
            <v>PT-HP-LMS-MSC</v>
          </cell>
          <cell r="C659" t="str">
            <v>LMS-MEDIUM SYSTEM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B660" t="str">
            <v>PT-HP-LMS-MSC-B2</v>
          </cell>
          <cell r="C660" t="str">
            <v>LMS-MEDIUM SYSTEM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B661" t="str">
            <v>PT-HP-LMS-SSC-B1</v>
          </cell>
          <cell r="C661" t="str">
            <v>LMS-SMALL SYSTEM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B662" t="str">
            <v>PT-HP-T72-00100</v>
          </cell>
          <cell r="C662" t="str">
            <v>WINDOWS 2003 SERVER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B663" t="str">
            <v>PT-HP-T72-00117</v>
          </cell>
          <cell r="C663" t="str">
            <v>WINDOWS 2003 SERVER (+5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B664" t="str">
            <v>PT-HP-U4544E</v>
          </cell>
          <cell r="C664" t="str">
            <v>HP CPE 3Y 4H 13X5 HW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B665" t="str">
            <v>PT-IFC-7/7VP013</v>
          </cell>
          <cell r="C665" t="str">
            <v>ADC FIBER CBL ASY IFC SM</v>
          </cell>
          <cell r="D665">
            <v>0</v>
          </cell>
          <cell r="E665">
            <v>0</v>
          </cell>
          <cell r="F665">
            <v>11</v>
          </cell>
          <cell r="G665">
            <v>34375</v>
          </cell>
        </row>
        <row r="666">
          <cell r="B666" t="str">
            <v>PT-IFC-7/7VP018</v>
          </cell>
          <cell r="C666" t="str">
            <v>ADC FIBER CBL ASY IFC SM</v>
          </cell>
          <cell r="D666">
            <v>0</v>
          </cell>
          <cell r="E666">
            <v>0</v>
          </cell>
          <cell r="F666">
            <v>12</v>
          </cell>
          <cell r="G666">
            <v>39384</v>
          </cell>
        </row>
        <row r="667">
          <cell r="B667" t="str">
            <v>PT-IFC-7/7VP019</v>
          </cell>
          <cell r="C667" t="str">
            <v>ADC FIBER CBL ASY IFC SM</v>
          </cell>
          <cell r="D667">
            <v>0</v>
          </cell>
          <cell r="E667">
            <v>0</v>
          </cell>
          <cell r="F667">
            <v>12</v>
          </cell>
          <cell r="G667">
            <v>39756</v>
          </cell>
        </row>
        <row r="668">
          <cell r="B668" t="str">
            <v>PT-IFC-7/7VP020</v>
          </cell>
          <cell r="C668" t="str">
            <v>ADC FIBER CBL ASY IFC SM</v>
          </cell>
          <cell r="D668">
            <v>0</v>
          </cell>
          <cell r="E668">
            <v>0</v>
          </cell>
          <cell r="F668">
            <v>4</v>
          </cell>
          <cell r="G668">
            <v>13376</v>
          </cell>
        </row>
        <row r="669">
          <cell r="B669" t="str">
            <v>PT-IFRP-R</v>
          </cell>
          <cell r="C669" t="str">
            <v>FAULT RESILLIENT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B670" t="str">
            <v>PT-INSERT-SECURITY</v>
          </cell>
          <cell r="C670" t="str">
            <v>INSERT, SECURITY KEY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B671" t="str">
            <v>PT-IPMUX-1E/DC/T1-</v>
          </cell>
          <cell r="C671" t="str">
            <v>TDMOIP GATEWAY, IPMUX-1,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B672" t="str">
            <v>PTIPMUX1EACT1ECUTP</v>
          </cell>
          <cell r="C672" t="str">
            <v>IPMUX-1, IPMUX-1E,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B673" t="str">
            <v>PT-KMTG4702-001</v>
          </cell>
          <cell r="C673" t="str">
            <v>RACK MOUNT KIT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B674" t="str">
            <v>PT-KT-OPT-ADPT</v>
          </cell>
          <cell r="C674" t="str">
            <v>OptiTap Adapter</v>
          </cell>
          <cell r="D674">
            <v>0</v>
          </cell>
          <cell r="E674">
            <v>0</v>
          </cell>
          <cell r="F674">
            <v>100</v>
          </cell>
          <cell r="G674">
            <v>1073</v>
          </cell>
        </row>
        <row r="675">
          <cell r="B675" t="str">
            <v>PT-LAB-001-01</v>
          </cell>
          <cell r="C675" t="str">
            <v>IBSI LABOR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B676" t="str">
            <v>PT-LAB-002-01</v>
          </cell>
          <cell r="C676" t="str">
            <v>W7 PROVISIONING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B677" t="str">
            <v>PT-LABOR</v>
          </cell>
          <cell r="C677" t="str">
            <v>PEREGRINE - INSTALLATION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B678" t="str">
            <v>PT-LABOR-CO</v>
          </cell>
          <cell r="C678" t="str">
            <v>PEREGRINE - INSTALLATION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B679" t="str">
            <v>PT-LABOR-IBSI</v>
          </cell>
          <cell r="C679" t="str">
            <v>LABOR - IBSI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B680" t="str">
            <v>PT-LABOR-JEA-01-01</v>
          </cell>
          <cell r="C680" t="str">
            <v>DESIGN AND SUPPORT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B681" t="str">
            <v>PT-LABOR-JEA-02-02</v>
          </cell>
          <cell r="C681" t="str">
            <v>DESIGN AND SUPPORT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B682" t="str">
            <v>PT-LABOR-JEA-03-03</v>
          </cell>
          <cell r="C682" t="str">
            <v>DESIGN AND SUPPORT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B683" t="str">
            <v>PT-LABOR-JEA-04-04</v>
          </cell>
          <cell r="C683" t="str">
            <v>DESIGN AND SUPPORT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B684" t="str">
            <v>PT-LABOR-LOC1</v>
          </cell>
          <cell r="C684" t="str">
            <v>LABOR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B685" t="str">
            <v>PT-LS-SD205</v>
          </cell>
          <cell r="C685" t="str">
            <v>LINKSYS SWITCH 5-PORT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B686" t="str">
            <v>PT-MAT&amp;INSTALL-CL</v>
          </cell>
          <cell r="C686" t="str">
            <v>GROUND MATERIAL &amp;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</row>
        <row r="687">
          <cell r="B687" t="str">
            <v>PT-MAT-001-01</v>
          </cell>
          <cell r="C687" t="str">
            <v>IBSI MATERIAL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B688" t="str">
            <v>PT-MATERIALS-IBSI</v>
          </cell>
          <cell r="C688" t="str">
            <v>MATERIALS - IBSI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B689" t="str">
            <v>PT-MS WINDOWS 2000</v>
          </cell>
          <cell r="C689" t="str">
            <v>COMPLETE PACKAGE - 1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</row>
        <row r="690">
          <cell r="B690" t="str">
            <v>PT-MTA 3328-8</v>
          </cell>
          <cell r="C690" t="str">
            <v>MULTIMEDIA TERMINAL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B691" t="str">
            <v>PT-NC-504-087</v>
          </cell>
          <cell r="C691" t="str">
            <v>RJ45 ADAPTER (UPMX-4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B692" t="str">
            <v>PT-NC-504-368</v>
          </cell>
          <cell r="C692" t="str">
            <v>UPM3-DSP RESOURSE MODULE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B693" t="str">
            <v>PT-NC-504-376-2-3</v>
          </cell>
          <cell r="C693" t="str">
            <v>RDT-8G SPARES KIT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B694" t="str">
            <v>PT-NC-590-029-105</v>
          </cell>
          <cell r="C694" t="str">
            <v>ORCA RDT - 8G REDUNDANT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B695" t="str">
            <v>PT-NCMHAEF4</v>
          </cell>
          <cell r="C695" t="str">
            <v>PANDUIT HIGH CAPACITY</v>
          </cell>
          <cell r="D695">
            <v>0</v>
          </cell>
          <cell r="E695">
            <v>0</v>
          </cell>
          <cell r="F695">
            <v>7</v>
          </cell>
          <cell r="G695">
            <v>1365</v>
          </cell>
        </row>
        <row r="696">
          <cell r="B696" t="str">
            <v>PT-NGF-ACCEGD007</v>
          </cell>
          <cell r="C696" t="str">
            <v>FIBER RACK END CAP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B697" t="str">
            <v>PT-NGF-ACCRCMSRU</v>
          </cell>
          <cell r="C697" t="str">
            <v>ADC CONVERSION KIT FOR</v>
          </cell>
          <cell r="D697">
            <v>0</v>
          </cell>
          <cell r="E697">
            <v>0</v>
          </cell>
          <cell r="F697">
            <v>18</v>
          </cell>
          <cell r="G697">
            <v>3802.5</v>
          </cell>
        </row>
        <row r="698">
          <cell r="B698" t="str">
            <v>PT-NGF-MDF7A100-30</v>
          </cell>
          <cell r="C698" t="str">
            <v>FIBER RACK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B699" t="str">
            <v>PT-NGF-TB-1MLUL0FH</v>
          </cell>
          <cell r="C699" t="str">
            <v>PATCH PANEL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B700" t="str">
            <v>PT-NUERA RDT-C</v>
          </cell>
          <cell r="C700" t="str">
            <v>NUERA RDT -8G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B701" t="str">
            <v>PT-OCP-0002-00</v>
          </cell>
          <cell r="C701" t="str">
            <v>DTR-1250-SM-GB-L1, GBIC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B702" t="str">
            <v>PT-OCP-0004-00</v>
          </cell>
          <cell r="C702" t="str">
            <v>TRPDG1LXDBBS, 1000BASE-L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B703" t="str">
            <v>PT-OCP-0005-00</v>
          </cell>
          <cell r="C703" t="str">
            <v>TRPDG1ZXIBGS, 1000BASE-Z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B704" t="str">
            <v>PT-PEA-001-AZD-AZD</v>
          </cell>
          <cell r="C704" t="str">
            <v>Clearfield ruggedized</v>
          </cell>
          <cell r="D704">
            <v>0</v>
          </cell>
          <cell r="E704">
            <v>0</v>
          </cell>
          <cell r="F704">
            <v>2124</v>
          </cell>
          <cell r="G704">
            <v>26210.16</v>
          </cell>
        </row>
        <row r="705">
          <cell r="B705" t="str">
            <v>PT-PEA-001-AZD-CZD</v>
          </cell>
          <cell r="C705" t="str">
            <v>PATCHCORD, FIBER, SC/APC</v>
          </cell>
          <cell r="D705">
            <v>25</v>
          </cell>
          <cell r="E705">
            <v>388</v>
          </cell>
          <cell r="F705">
            <v>25</v>
          </cell>
          <cell r="G705">
            <v>388</v>
          </cell>
        </row>
        <row r="706">
          <cell r="B706" t="str">
            <v>PT-PEA-001-CZD-EZD</v>
          </cell>
          <cell r="C706" t="str">
            <v>PATCHCORD, FIBER, SC/APC</v>
          </cell>
          <cell r="D706">
            <v>14</v>
          </cell>
          <cell r="E706">
            <v>238.14</v>
          </cell>
          <cell r="F706">
            <v>14</v>
          </cell>
          <cell r="G706">
            <v>238.14</v>
          </cell>
        </row>
        <row r="707">
          <cell r="B707" t="str">
            <v>PT-PFLX4700-023</v>
          </cell>
          <cell r="C707" t="str">
            <v>GROOMER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B708" t="str">
            <v>PT-PFLX4702-001</v>
          </cell>
          <cell r="C708" t="str">
            <v>2 SLOT SHELF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B709" t="str">
            <v>PT-POWERCAB-C</v>
          </cell>
          <cell r="C709" t="str">
            <v>CABLE 50' PER OLT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B710" t="str">
            <v>PT-POWERCAB-CL</v>
          </cell>
          <cell r="C710" t="str">
            <v>CABLE 50' PER OLT -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B711" t="str">
            <v>PT-PROJECT ENG</v>
          </cell>
          <cell r="C711" t="str">
            <v>PROJECT ENGINEERING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B712" t="str">
            <v>PT-PWX041RCA4G1YSP</v>
          </cell>
          <cell r="C712" t="str">
            <v>ADC Fuse and Distributio</v>
          </cell>
          <cell r="D712">
            <v>0</v>
          </cell>
          <cell r="E712">
            <v>0</v>
          </cell>
          <cell r="F712">
            <v>5</v>
          </cell>
          <cell r="G712">
            <v>6218.75</v>
          </cell>
        </row>
        <row r="713">
          <cell r="B713" t="str">
            <v>PT-PWX-041RCA4G4YS</v>
          </cell>
          <cell r="C713" t="str">
            <v>ADC Power Supply Panel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B714" t="str">
            <v>PT-RAD-0001-00</v>
          </cell>
          <cell r="C714" t="str">
            <v>PT-IPMUX-11/T1/UTP/UTP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B715" t="str">
            <v>PT-RAD-0002-01</v>
          </cell>
          <cell r="C715" t="str">
            <v>IPMUX-14/4T1/UTP/UTP VER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B716" t="str">
            <v>PT-REDESIGN-LABOR</v>
          </cell>
          <cell r="C716" t="str">
            <v>REDESIGN AND SUPPORT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B717" t="str">
            <v>PT-REPLACEMENT</v>
          </cell>
          <cell r="C717" t="str">
            <v>EXTREMEWORKS 48-HOUR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B718" t="str">
            <v>PT-RSM-48/10</v>
          </cell>
          <cell r="C718" t="str">
            <v>48VDC MODULAR POWER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B719" t="str">
            <v>PT-SAI-0001-00</v>
          </cell>
          <cell r="C719" t="str">
            <v>TBD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B720" t="str">
            <v>PT-SAI-0002-00</v>
          </cell>
          <cell r="C720" t="str">
            <v>TBD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B721" t="str">
            <v>PT-SAI-0003-00</v>
          </cell>
          <cell r="C721" t="str">
            <v>716307, KIT PRISMA II</v>
          </cell>
          <cell r="D721">
            <v>1</v>
          </cell>
          <cell r="E721">
            <v>315</v>
          </cell>
          <cell r="F721">
            <v>1</v>
          </cell>
          <cell r="G721">
            <v>315</v>
          </cell>
        </row>
        <row r="722">
          <cell r="B722" t="str">
            <v>PT-SAI-0004-00</v>
          </cell>
          <cell r="C722" t="str">
            <v>737226, PRISMA II 1550NM</v>
          </cell>
          <cell r="D722">
            <v>0</v>
          </cell>
          <cell r="E722">
            <v>0</v>
          </cell>
          <cell r="F722">
            <v>1</v>
          </cell>
          <cell r="G722">
            <v>18288</v>
          </cell>
        </row>
        <row r="723">
          <cell r="B723" t="str">
            <v>PT-SAI-0007-00</v>
          </cell>
          <cell r="C723" t="str">
            <v>736740, PRISMA II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B724" t="str">
            <v>PT-SAI-0008-00</v>
          </cell>
          <cell r="C724" t="str">
            <v>716312.001.000.BA,</v>
          </cell>
          <cell r="D724">
            <v>2</v>
          </cell>
          <cell r="E724">
            <v>1882</v>
          </cell>
          <cell r="F724">
            <v>2</v>
          </cell>
          <cell r="G724">
            <v>1882</v>
          </cell>
        </row>
        <row r="725">
          <cell r="B725" t="str">
            <v>PT-SAI-0009-00</v>
          </cell>
          <cell r="C725" t="str">
            <v>736736, PRISMA II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B726" t="str">
            <v>PT-SAI-0010-00</v>
          </cell>
          <cell r="C726" t="str">
            <v>736728, PRISMA II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B727" t="str">
            <v>PT-SAI-0011-00</v>
          </cell>
          <cell r="C727" t="str">
            <v>736732, Prisma II</v>
          </cell>
          <cell r="D727">
            <v>1</v>
          </cell>
          <cell r="E727">
            <v>1801</v>
          </cell>
          <cell r="F727">
            <v>1</v>
          </cell>
          <cell r="G727">
            <v>1801</v>
          </cell>
        </row>
        <row r="728">
          <cell r="B728" t="str">
            <v>PT-SAI-0012-00</v>
          </cell>
          <cell r="C728" t="str">
            <v>(P2-PS-M-A-W) PS 90-265V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B729" t="str">
            <v>PT-SAI-0016-00</v>
          </cell>
          <cell r="C729" t="str">
            <v>744430, POWER INLET;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B730" t="str">
            <v>PT-SAI-0018-00</v>
          </cell>
          <cell r="C730" t="str">
            <v>4011537, P2-EDFA-MOD-2X1</v>
          </cell>
          <cell r="D730">
            <v>2</v>
          </cell>
          <cell r="E730">
            <v>20572</v>
          </cell>
          <cell r="F730">
            <v>2</v>
          </cell>
          <cell r="G730">
            <v>20572</v>
          </cell>
        </row>
        <row r="731">
          <cell r="B731" t="str">
            <v>PT-SAI-0019-00</v>
          </cell>
          <cell r="C731" t="str">
            <v>4005264, PRISMA II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B732" t="str">
            <v>PT-SAI-0020-00</v>
          </cell>
          <cell r="C732" t="str">
            <v>4005262 PII EDFA 1550nm</v>
          </cell>
          <cell r="D732">
            <v>2</v>
          </cell>
          <cell r="E732">
            <v>14286</v>
          </cell>
          <cell r="F732">
            <v>2</v>
          </cell>
          <cell r="G732">
            <v>14286</v>
          </cell>
        </row>
        <row r="733">
          <cell r="B733" t="str">
            <v>PT-SAI-0029-00</v>
          </cell>
          <cell r="C733" t="str">
            <v>737009, PRISMA II 1550NM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B734" t="str">
            <v>PT-SAI-0032-00</v>
          </cell>
          <cell r="C734" t="str">
            <v>4002676, PII 1550NM CON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B735" t="str">
            <v>PT-SAI-0036-00</v>
          </cell>
          <cell r="C735" t="str">
            <v>4008681, PII 1550NM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B736" t="str">
            <v>PT-SAI-0038-00</v>
          </cell>
          <cell r="C736" t="str">
            <v>4008682, PII 1550NM,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B737" t="str">
            <v>PT-SB576A04TG</v>
          </cell>
          <cell r="C737" t="str">
            <v>4 RU 19" to 23"</v>
          </cell>
          <cell r="D737">
            <v>0</v>
          </cell>
          <cell r="E737">
            <v>0</v>
          </cell>
          <cell r="F737">
            <v>7</v>
          </cell>
          <cell r="G737">
            <v>317.10000000000002</v>
          </cell>
        </row>
        <row r="738">
          <cell r="B738" t="str">
            <v>PT-SERVICE</v>
          </cell>
          <cell r="C738" t="str">
            <v>INSTALLATION LABOR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B739" t="str">
            <v>PT-SERVICES-1DAY</v>
          </cell>
          <cell r="C739" t="str">
            <v>PT, SERVICES, 1 DAY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B740" t="str">
            <v>PT-SNBC-1-155-20-P</v>
          </cell>
          <cell r="C740" t="str">
            <v>STD COUPLER, SINGLEMODE,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B741" t="str">
            <v>PT-SNBC-1-155-30-P</v>
          </cell>
          <cell r="C741" t="str">
            <v>STD COUPLER, SINGLE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B742" t="str">
            <v>PT-SNBC-1-155-50-P</v>
          </cell>
          <cell r="C742" t="str">
            <v>2 WAY OPTICAL SPLITTER,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B743" t="str">
            <v>PT-SPLICECABINET</v>
          </cell>
          <cell r="C743" t="str">
            <v>SPLICE CABINET RACK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B744" t="str">
            <v>PT-SSR3LCSC0005M</v>
          </cell>
          <cell r="C744" t="str">
            <v>SIMPLEX SINGLEMODE SC TO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B745" t="str">
            <v>PT-SSR3SASC0010M</v>
          </cell>
          <cell r="C745" t="str">
            <v>SIMPLEX SINGLEMODE SCAPC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B746" t="str">
            <v>PT-STSC-112-155-15</v>
          </cell>
          <cell r="C746" t="str">
            <v>SINGLE WINDOW 1550NM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B747" t="str">
            <v>PT-STSC-13-155-15-</v>
          </cell>
          <cell r="C747" t="str">
            <v>COUPLER 1X3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B748" t="str">
            <v>PT-STSC-16-155-1RU</v>
          </cell>
          <cell r="C748" t="str">
            <v>SINGLE WINDOW 1550NM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B749" t="str">
            <v>PT-STSC-18-155-15-</v>
          </cell>
          <cell r="C749" t="str">
            <v>SINGLE WINDOW 1550NM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B750" t="str">
            <v>PT-SWBC-1-155-50-1</v>
          </cell>
          <cell r="C750" t="str">
            <v>SINGLEMODE SINGLE WINDOW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B751" t="str">
            <v>PT-TRPAG1SXLBES</v>
          </cell>
          <cell r="C751" t="str">
            <v>1000BASE-SX SFP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B752" t="str">
            <v>PT-TRPDG1LXDBBS</v>
          </cell>
          <cell r="C752" t="str">
            <v>1000BASE-LX SFP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B753" t="str">
            <v>PT-TRPDG1SXLBES</v>
          </cell>
          <cell r="C753" t="str">
            <v>1000BASE-SX SFP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B754" t="str">
            <v>PT-TRPDG1ZXIBGS</v>
          </cell>
          <cell r="C754" t="str">
            <v>1000BASE-ZX SFP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B755" t="str">
            <v>PT-UL-1</v>
          </cell>
          <cell r="C755" t="str">
            <v>USER INTERFACE (PER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B756" t="str">
            <v>PT-W7O-RMC</v>
          </cell>
          <cell r="C756" t="str">
            <v>OUTDOOR EQUIPMENT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B757" t="str">
            <v>PT-W7SLACKJUMPER</v>
          </cell>
          <cell r="C757" t="str">
            <v>FIBER JUMPER W/CABLE FOR</v>
          </cell>
          <cell r="D757">
            <v>50</v>
          </cell>
          <cell r="E757">
            <v>2500</v>
          </cell>
          <cell r="F757">
            <v>100</v>
          </cell>
          <cell r="G757">
            <v>5000</v>
          </cell>
        </row>
        <row r="758">
          <cell r="B758" t="str">
            <v>PT-W7SLACK-KIT</v>
          </cell>
          <cell r="C758" t="str">
            <v>SLACK STORAGE KIT FOR</v>
          </cell>
          <cell r="D758">
            <v>40</v>
          </cell>
          <cell r="E758">
            <v>1000</v>
          </cell>
          <cell r="F758">
            <v>40</v>
          </cell>
          <cell r="G758">
            <v>1000</v>
          </cell>
        </row>
        <row r="759">
          <cell r="B759" t="str">
            <v>PT-W7SLACK-KIT-PL</v>
          </cell>
          <cell r="C759" t="str">
            <v>SLACK STORAGE KIT</v>
          </cell>
          <cell r="D759">
            <v>155</v>
          </cell>
          <cell r="E759">
            <v>3875</v>
          </cell>
          <cell r="F759">
            <v>415</v>
          </cell>
          <cell r="G759">
            <v>10633</v>
          </cell>
        </row>
        <row r="760">
          <cell r="B760" t="str">
            <v>PT-W7SLACK-KIT-SH</v>
          </cell>
          <cell r="C760" t="str">
            <v>SLACK STORAGE KIT WITH</v>
          </cell>
          <cell r="D760">
            <v>0</v>
          </cell>
          <cell r="E760">
            <v>0</v>
          </cell>
          <cell r="F760">
            <v>4</v>
          </cell>
          <cell r="G760">
            <v>300</v>
          </cell>
        </row>
        <row r="761">
          <cell r="B761" t="str">
            <v>PT-W7SLACK-KITSHNJ</v>
          </cell>
          <cell r="C761" t="str">
            <v>SLACK STORAGE KIT WITH</v>
          </cell>
          <cell r="D761">
            <v>0</v>
          </cell>
          <cell r="E761">
            <v>0</v>
          </cell>
          <cell r="F761">
            <v>20</v>
          </cell>
          <cell r="G761">
            <v>700</v>
          </cell>
        </row>
        <row r="762">
          <cell r="B762" t="str">
            <v>PT-W7SLACK-KIT-SHW</v>
          </cell>
          <cell r="C762" t="str">
            <v>SLACK STORAGE KIT WITH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B763" t="str">
            <v>PT-WRENCH-SECURITY</v>
          </cell>
          <cell r="C763" t="str">
            <v>WRENCH, CAN, FOR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B764" t="str">
            <v>PT-XT-50011</v>
          </cell>
          <cell r="C764" t="str">
            <v>BLACK DIAMOND 6808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B765" t="str">
            <v>PT-XT-50017</v>
          </cell>
          <cell r="C765" t="str">
            <v>MSM-3 MANAGEMENT SWITCH,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B766" t="str">
            <v>PT-XT-50022</v>
          </cell>
          <cell r="C766" t="str">
            <v>-48VDC POWER SUPPLY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B767" t="str">
            <v>PT-XT-51051</v>
          </cell>
          <cell r="C767" t="str">
            <v>16-PORT MINI-GBIC MODULE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B768" t="str">
            <v>PT-XT-97005-6808B</v>
          </cell>
          <cell r="C768" t="str">
            <v>EXTREMEWORKS EXTENDED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B769" t="str">
            <v>RESTOCK FEE</v>
          </cell>
          <cell r="C769" t="str">
            <v>RESTOCK FEE</v>
          </cell>
          <cell r="D769">
            <v>0</v>
          </cell>
          <cell r="E769">
            <v>0</v>
          </cell>
          <cell r="F769">
            <v>1</v>
          </cell>
          <cell r="G769">
            <v>16000</v>
          </cell>
        </row>
        <row r="770">
          <cell r="B770" t="str">
            <v>R-W7MUX2-16-02</v>
          </cell>
          <cell r="C770" t="str">
            <v>CHASSIS W/EXT CLOCK, 16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B771" t="str">
            <v>S/C FIXTURE</v>
          </cell>
          <cell r="C771" t="str">
            <v>CUSTOMER REQUESTED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B772" t="str">
            <v>SC/APC</v>
          </cell>
          <cell r="C772" t="str">
            <v>SC/APC CONNECTOR ON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B773" t="str">
            <v>SNP-01-10</v>
          </cell>
          <cell r="C773" t="str">
            <v>SOLID NYLON PLUG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B774" t="str">
            <v>SPLIT-CARD</v>
          </cell>
          <cell r="C774" t="str">
            <v>24 PORT SPLITTER CARD</v>
          </cell>
          <cell r="D774">
            <v>1</v>
          </cell>
          <cell r="E774">
            <v>320</v>
          </cell>
          <cell r="F774">
            <v>3</v>
          </cell>
          <cell r="G774">
            <v>768</v>
          </cell>
        </row>
        <row r="775">
          <cell r="B775" t="str">
            <v>SPLIT-CHASS-1RU</v>
          </cell>
          <cell r="C775" t="str">
            <v>1ru - 2 slot splitter</v>
          </cell>
          <cell r="D775">
            <v>1</v>
          </cell>
          <cell r="E775">
            <v>210</v>
          </cell>
          <cell r="F775">
            <v>1</v>
          </cell>
          <cell r="G775">
            <v>210</v>
          </cell>
        </row>
        <row r="776">
          <cell r="B776" t="str">
            <v>SPLIT-CPE-SL</v>
          </cell>
          <cell r="C776" t="str">
            <v>Splitter for the premise</v>
          </cell>
          <cell r="D776">
            <v>0</v>
          </cell>
          <cell r="E776">
            <v>0</v>
          </cell>
          <cell r="F776">
            <v>100</v>
          </cell>
          <cell r="G776">
            <v>1750</v>
          </cell>
        </row>
        <row r="777">
          <cell r="B777" t="str">
            <v>W7MUX-08-01</v>
          </cell>
          <cell r="C777" t="str">
            <v>CHASSIS, 8 PORT T1,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B778" t="str">
            <v>W7MUX-08-02</v>
          </cell>
          <cell r="C778" t="str">
            <v>CHASSIS, 8 PORT T1,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B779" t="str">
            <v>W7MUX-16-02</v>
          </cell>
          <cell r="C779" t="str">
            <v>CHASSIS, 16 PORT T1,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B780" t="str">
            <v>W7MUX2-08-01</v>
          </cell>
          <cell r="C780" t="str">
            <v>CHASSIS W/EXT CLOCK, 8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B781" t="str">
            <v>W7MUX2-08-02</v>
          </cell>
          <cell r="C781" t="str">
            <v>CHASSIS W/EXT CLOCK, 8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B782" t="str">
            <v>W7MUX2-08E1-01</v>
          </cell>
          <cell r="C782" t="str">
            <v>CHASSIS, 8 PORT T1, 1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B783" t="str">
            <v>W7MUX2-16-01</v>
          </cell>
          <cell r="C783" t="str">
            <v>CHASSIS W/EXT CLOCK, 16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B784" t="str">
            <v>W7MUX2-16-02</v>
          </cell>
          <cell r="C784" t="str">
            <v>CHASSIS W/EXT CLOCK, 16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B785" t="str">
            <v>W7MUX2-16-02-2E</v>
          </cell>
          <cell r="C785" t="str">
            <v>CHASSIS, 16 PORT T1, 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B786" t="str">
            <v>W7MUX-ETH-01</v>
          </cell>
          <cell r="C786" t="str">
            <v>ETHERNET CARD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B787" t="str">
            <v>W7MUX-T1-08</v>
          </cell>
          <cell r="C787" t="str">
            <v>8 PORT T1 CARD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B788" t="str">
            <v>W7-NAP-01</v>
          </cell>
          <cell r="C788" t="str">
            <v>SPLICE ENCLOSURE,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B789" t="str">
            <v>XAVI-RPL-KIT</v>
          </cell>
          <cell r="C789" t="str">
            <v>Xavi NID (407-1000)</v>
          </cell>
          <cell r="D789">
            <v>52</v>
          </cell>
          <cell r="E789">
            <v>0</v>
          </cell>
          <cell r="F789">
            <v>160</v>
          </cell>
          <cell r="G789">
            <v>0</v>
          </cell>
        </row>
        <row r="790">
          <cell r="B790" t="str">
            <v>Distrib Other</v>
          </cell>
          <cell r="C790">
            <v>90086.96</v>
          </cell>
          <cell r="D790">
            <v>584060.68999999994</v>
          </cell>
        </row>
        <row r="791">
          <cell r="B791" t="str">
            <v>102-4531</v>
          </cell>
          <cell r="C791" t="str">
            <v>KIT, BATTERY STRING 39</v>
          </cell>
          <cell r="D791">
            <v>1</v>
          </cell>
          <cell r="E791">
            <v>984</v>
          </cell>
          <cell r="F791">
            <v>8</v>
          </cell>
          <cell r="G791">
            <v>7896</v>
          </cell>
        </row>
        <row r="792">
          <cell r="B792" t="str">
            <v>206-1000</v>
          </cell>
          <cell r="C792" t="str">
            <v>LU144AC, (POWER SHELF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B793" t="str">
            <v>206-1002</v>
          </cell>
          <cell r="C793" t="str">
            <v>LU144RECT (48V, 7.2A</v>
          </cell>
          <cell r="D793">
            <v>0</v>
          </cell>
          <cell r="E793">
            <v>0</v>
          </cell>
          <cell r="F793">
            <v>3</v>
          </cell>
          <cell r="G793">
            <v>2845</v>
          </cell>
        </row>
        <row r="794">
          <cell r="B794" t="str">
            <v>206-1010</v>
          </cell>
          <cell r="C794" t="str">
            <v>VAL-PM (VALERE V500 (10)</v>
          </cell>
          <cell r="D794">
            <v>11</v>
          </cell>
          <cell r="E794">
            <v>6295</v>
          </cell>
          <cell r="F794">
            <v>26</v>
          </cell>
          <cell r="G794">
            <v>16270</v>
          </cell>
        </row>
        <row r="795">
          <cell r="B795" t="str">
            <v>206-1012</v>
          </cell>
          <cell r="C795" t="str">
            <v>VAL-CU (Valere BC502</v>
          </cell>
          <cell r="D795">
            <v>0</v>
          </cell>
          <cell r="E795">
            <v>0</v>
          </cell>
          <cell r="F795">
            <v>3</v>
          </cell>
          <cell r="G795">
            <v>2595</v>
          </cell>
        </row>
        <row r="796">
          <cell r="B796" t="str">
            <v>303-0000007-00</v>
          </cell>
          <cell r="C796" t="str">
            <v>POWER SUPPLY 120VAC 60HZ</v>
          </cell>
          <cell r="D796">
            <v>5</v>
          </cell>
          <cell r="E796">
            <v>112</v>
          </cell>
          <cell r="F796">
            <v>18</v>
          </cell>
          <cell r="G796">
            <v>403.2</v>
          </cell>
        </row>
        <row r="797">
          <cell r="B797" t="str">
            <v>407-0100</v>
          </cell>
          <cell r="C797" t="str">
            <v>ONT POWER CABLE, 8 COND</v>
          </cell>
          <cell r="D797">
            <v>19230</v>
          </cell>
          <cell r="E797">
            <v>21153</v>
          </cell>
          <cell r="F797">
            <v>180360</v>
          </cell>
          <cell r="G797">
            <v>198396</v>
          </cell>
        </row>
        <row r="798">
          <cell r="B798" t="str">
            <v>BATT-STD-17AH-AL</v>
          </cell>
          <cell r="C798" t="str">
            <v>17AH AGM STANDARD LIFE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</row>
        <row r="799">
          <cell r="B799" t="str">
            <v>BATT-STD-7AH-AL</v>
          </cell>
          <cell r="C799" t="str">
            <v>7.2 AH AGM STANDARD LIFE</v>
          </cell>
          <cell r="D799">
            <v>6</v>
          </cell>
          <cell r="E799">
            <v>150</v>
          </cell>
          <cell r="F799">
            <v>6</v>
          </cell>
          <cell r="G799">
            <v>150</v>
          </cell>
        </row>
        <row r="800">
          <cell r="B800" t="str">
            <v>GPM-888-U</v>
          </cell>
          <cell r="C800" t="str">
            <v>LMG-888 POWER MODULE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B801" t="str">
            <v>GPU-01</v>
          </cell>
          <cell r="C801" t="str">
            <v>APC PWR SUPPLY &amp; BATTERY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</row>
        <row r="802">
          <cell r="B802" t="str">
            <v>GPU-01-AZ</v>
          </cell>
          <cell r="C802" t="str">
            <v>APC POWER SUPPLY,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B803" t="str">
            <v>GPU-01-BATT</v>
          </cell>
          <cell r="C803" t="str">
            <v>REPLACEMENT 7.2AH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B804" t="str">
            <v>GPU-01H</v>
          </cell>
          <cell r="C804" t="str">
            <v>POWER SUPPLY, LMG-441,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B805" t="str">
            <v>GPU-01-SC3</v>
          </cell>
          <cell r="C805" t="str">
            <v>CP24U12 POWERSHIELD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B806" t="str">
            <v>GPU-03</v>
          </cell>
          <cell r="C806" t="str">
            <v>POWER SUPPLY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B807" t="str">
            <v>GPU-03 EURO</v>
          </cell>
          <cell r="C807" t="str">
            <v>POWER SUPPLY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B808" t="str">
            <v>GPU-03-PC</v>
          </cell>
          <cell r="C808" t="str">
            <v>Power Supply, W/Connecto</v>
          </cell>
          <cell r="D808">
            <v>7601</v>
          </cell>
          <cell r="E808">
            <v>158216</v>
          </cell>
          <cell r="F808">
            <v>16200</v>
          </cell>
          <cell r="G808">
            <v>322935.5</v>
          </cell>
        </row>
        <row r="809">
          <cell r="B809" t="str">
            <v>GPU-04</v>
          </cell>
          <cell r="C809" t="str">
            <v>APC POWER SUPPLY &amp;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B810" t="str">
            <v>GPU-04-AZ</v>
          </cell>
          <cell r="C810" t="str">
            <v>APC POWER SUPPLY &amp;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B811" t="str">
            <v>GPU-04-SC3</v>
          </cell>
          <cell r="C811" t="str">
            <v>CP24B12 POWERSHIELD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B812" t="str">
            <v>GPU-05</v>
          </cell>
          <cell r="C812" t="str">
            <v>ASSY, POWER SUPPLY, 30W,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B813" t="str">
            <v>GPU-05-SC3</v>
          </cell>
          <cell r="C813" t="str">
            <v>ASSY, POWER SUPPLY, 30W,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B814" t="str">
            <v>PT-CY-CS24U12V</v>
          </cell>
          <cell r="C814" t="str">
            <v>CYBERSHIELD CS24U12</v>
          </cell>
          <cell r="D814">
            <v>3557</v>
          </cell>
          <cell r="E814">
            <v>162612.70000000001</v>
          </cell>
          <cell r="F814">
            <v>7725</v>
          </cell>
          <cell r="G814">
            <v>354398.9</v>
          </cell>
        </row>
        <row r="815">
          <cell r="B815" t="str">
            <v>PT-CY-CS24U12V2-E</v>
          </cell>
          <cell r="C815" t="str">
            <v>CYBERSHIELD CS24U12V2-E</v>
          </cell>
          <cell r="D815">
            <v>60</v>
          </cell>
          <cell r="E815">
            <v>5805</v>
          </cell>
          <cell r="F815">
            <v>160</v>
          </cell>
          <cell r="G815">
            <v>15259</v>
          </cell>
        </row>
        <row r="816">
          <cell r="B816" t="str">
            <v>PT-CY-CS24U12V-AZ</v>
          </cell>
          <cell r="C816" t="str">
            <v>CYBERSHIELD 12VDC POWER</v>
          </cell>
          <cell r="D816">
            <v>73</v>
          </cell>
          <cell r="E816">
            <v>3139</v>
          </cell>
          <cell r="F816">
            <v>80</v>
          </cell>
          <cell r="G816">
            <v>3454</v>
          </cell>
        </row>
        <row r="817">
          <cell r="B817" t="str">
            <v>PT-CY-CS24U12V-SC2</v>
          </cell>
          <cell r="C817" t="str">
            <v>CYBERSHIELD 12VDC POWER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</row>
        <row r="818">
          <cell r="B818" t="str">
            <v>PT-CY-CS30U12V-20</v>
          </cell>
          <cell r="C818" t="str">
            <v>CYBERSHIELD 12VDC POWER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B819" t="str">
            <v>PT-CY-CS50U48V</v>
          </cell>
          <cell r="C819" t="str">
            <v>CYBERSHIELD-48VDC POWER</v>
          </cell>
          <cell r="D819">
            <v>207</v>
          </cell>
          <cell r="E819">
            <v>24684</v>
          </cell>
          <cell r="F819">
            <v>260</v>
          </cell>
          <cell r="G819">
            <v>31130.7</v>
          </cell>
        </row>
        <row r="820">
          <cell r="B820" t="str">
            <v>PT-MPS48CWK-7F-4BA</v>
          </cell>
          <cell r="C820" t="str">
            <v>FLEXNET PS &amp; 4</v>
          </cell>
          <cell r="D820">
            <v>7</v>
          </cell>
          <cell r="E820">
            <v>3253.6</v>
          </cell>
          <cell r="F820">
            <v>17</v>
          </cell>
          <cell r="G820">
            <v>7902.4</v>
          </cell>
        </row>
        <row r="821">
          <cell r="B821" t="str">
            <v>R-GPU-01</v>
          </cell>
          <cell r="C821" t="str">
            <v>APC PWR SUPPLY &amp; BATTERY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B822" t="str">
            <v>R-RGN-UPS</v>
          </cell>
          <cell r="C822" t="str">
            <v>UPS AC IN 12VDC 24W OUT</v>
          </cell>
          <cell r="D822">
            <v>2</v>
          </cell>
          <cell r="E822">
            <v>134</v>
          </cell>
          <cell r="F822">
            <v>2</v>
          </cell>
          <cell r="G822">
            <v>134</v>
          </cell>
        </row>
        <row r="823">
          <cell r="B823" t="str">
            <v>Distrib Power Sup</v>
          </cell>
          <cell r="C823">
            <v>386538.3</v>
          </cell>
          <cell r="D823">
            <v>963769.7</v>
          </cell>
        </row>
        <row r="824">
          <cell r="B824" t="str">
            <v>PBG-ADSL</v>
          </cell>
          <cell r="C824" t="str">
            <v>PBG-ADSL  SINGLE UNIT</v>
          </cell>
          <cell r="D824">
            <v>0</v>
          </cell>
          <cell r="E824">
            <v>0</v>
          </cell>
          <cell r="F824">
            <v>5</v>
          </cell>
          <cell r="G824">
            <v>1000</v>
          </cell>
        </row>
        <row r="825">
          <cell r="B825" t="str">
            <v>RGN-410-FRU</v>
          </cell>
          <cell r="C825" t="str">
            <v>RGN-410-FRU SINGLE UNIT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B826" t="str">
            <v>RGN-CH</v>
          </cell>
          <cell r="C826" t="str">
            <v>RGN-CH SINGLE UNIT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B827" t="str">
            <v>RGN-CH2</v>
          </cell>
          <cell r="C827" t="str">
            <v>RGN-CH2 SINGLE UNIT</v>
          </cell>
          <cell r="D827">
            <v>3949</v>
          </cell>
          <cell r="E827">
            <v>106217.99800000001</v>
          </cell>
          <cell r="F827">
            <v>6917</v>
          </cell>
          <cell r="G827">
            <v>187450.49</v>
          </cell>
        </row>
        <row r="828">
          <cell r="B828" t="str">
            <v>RGN-POTS-FRU</v>
          </cell>
          <cell r="C828" t="str">
            <v>RGN-POTS-FRU SINGLE UNIT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B829" t="str">
            <v>ONT Cooper Pannaway</v>
          </cell>
          <cell r="C829">
            <v>106217.99800000001</v>
          </cell>
          <cell r="D829">
            <v>188450.49</v>
          </cell>
        </row>
        <row r="830">
          <cell r="B830" t="str">
            <v>RGN-210</v>
          </cell>
          <cell r="C830" t="str">
            <v>RGN-210 SINGLE UNIT</v>
          </cell>
          <cell r="D830">
            <v>1236</v>
          </cell>
          <cell r="E830">
            <v>74098.2</v>
          </cell>
          <cell r="F830">
            <v>5819</v>
          </cell>
          <cell r="G830">
            <v>348240.31</v>
          </cell>
        </row>
        <row r="831">
          <cell r="B831" t="str">
            <v>RGN-210-003</v>
          </cell>
          <cell r="C831" t="str">
            <v>RGN-210 SINGLE UNIT -</v>
          </cell>
          <cell r="D831">
            <v>0</v>
          </cell>
          <cell r="E831">
            <v>0</v>
          </cell>
          <cell r="F831">
            <v>132</v>
          </cell>
          <cell r="G831">
            <v>6725.4</v>
          </cell>
        </row>
        <row r="832">
          <cell r="B832" t="str">
            <v>RGN-210-004</v>
          </cell>
          <cell r="C832" t="str">
            <v>RGN-210 SINGLE UNIT -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</row>
        <row r="833">
          <cell r="B833" t="str">
            <v>RGN-210-005</v>
          </cell>
          <cell r="C833" t="str">
            <v>RGN-210 SINGLE UNIT -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</row>
        <row r="834">
          <cell r="B834" t="str">
            <v>RGN-220</v>
          </cell>
          <cell r="C834" t="str">
            <v>ADSL2+ data only modem w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B835" t="str">
            <v>R-RGN-210</v>
          </cell>
          <cell r="C835" t="str">
            <v>RGN-210 SINGLE UNIT</v>
          </cell>
          <cell r="D835">
            <v>0</v>
          </cell>
          <cell r="E835">
            <v>0</v>
          </cell>
          <cell r="F835">
            <v>1</v>
          </cell>
          <cell r="G835">
            <v>59.95</v>
          </cell>
        </row>
        <row r="836">
          <cell r="B836" t="str">
            <v>ONT Cooper Thomp</v>
          </cell>
          <cell r="C836">
            <v>74098.2</v>
          </cell>
          <cell r="D836">
            <v>355025.66</v>
          </cell>
        </row>
        <row r="837">
          <cell r="B837" t="str">
            <v>ENT-1800I</v>
          </cell>
          <cell r="C837" t="str">
            <v>1*1000BaseT and</v>
          </cell>
          <cell r="D837">
            <v>3</v>
          </cell>
          <cell r="E837">
            <v>570</v>
          </cell>
          <cell r="F837">
            <v>-481</v>
          </cell>
          <cell r="G837">
            <v>-76352.5</v>
          </cell>
        </row>
        <row r="838">
          <cell r="B838" t="str">
            <v>ONT-E1000I</v>
          </cell>
          <cell r="C838" t="str">
            <v>EFM ONT 10/100/1000 DATA</v>
          </cell>
          <cell r="D838">
            <v>0</v>
          </cell>
          <cell r="E838">
            <v>0</v>
          </cell>
          <cell r="F838">
            <v>-3</v>
          </cell>
          <cell r="G838">
            <v>0</v>
          </cell>
        </row>
        <row r="839">
          <cell r="B839" t="str">
            <v>ONT-E100I</v>
          </cell>
          <cell r="C839" t="str">
            <v>EFM ONT DATA ONLY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B840" t="str">
            <v>ONT-E100I-20</v>
          </cell>
          <cell r="C840" t="str">
            <v>EFM ONT DATA ONLY, 20KM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B841" t="str">
            <v>ONT-E100IX</v>
          </cell>
          <cell r="C841" t="str">
            <v>EFM ONT DATA ONLY, 20KM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B842" t="str">
            <v>ONT-E1300IX</v>
          </cell>
          <cell r="C842" t="str">
            <v>1*1000BASET AND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B843" t="str">
            <v>ONT-E1800I</v>
          </cell>
          <cell r="C843" t="str">
            <v>1*1000BaseT and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B844" t="str">
            <v>ONT-E1800IX</v>
          </cell>
          <cell r="C844" t="str">
            <v>1*1000BaseT and</v>
          </cell>
          <cell r="D844">
            <v>15</v>
          </cell>
          <cell r="E844">
            <v>3583</v>
          </cell>
          <cell r="F844">
            <v>614</v>
          </cell>
          <cell r="G844">
            <v>141794.5</v>
          </cell>
        </row>
        <row r="845">
          <cell r="B845" t="str">
            <v>ONT EPON 1000</v>
          </cell>
          <cell r="C845">
            <v>4153</v>
          </cell>
          <cell r="D845">
            <v>65442</v>
          </cell>
        </row>
        <row r="846">
          <cell r="B846" t="str">
            <v>ONT-E1301XA</v>
          </cell>
          <cell r="C846" t="str">
            <v>1*1000BaseT and</v>
          </cell>
          <cell r="D846">
            <v>0</v>
          </cell>
          <cell r="E846">
            <v>0</v>
          </cell>
          <cell r="F846">
            <v>17</v>
          </cell>
          <cell r="G846">
            <v>3740</v>
          </cell>
        </row>
        <row r="847">
          <cell r="B847" t="str">
            <v>ONT-E1320X</v>
          </cell>
          <cell r="C847" t="str">
            <v>1*1000BaseT and</v>
          </cell>
          <cell r="D847">
            <v>160</v>
          </cell>
          <cell r="E847">
            <v>38732.400000000001</v>
          </cell>
          <cell r="F847">
            <v>180</v>
          </cell>
          <cell r="G847">
            <v>44444.4</v>
          </cell>
        </row>
        <row r="848">
          <cell r="B848" t="str">
            <v>ONT-E1320X-E</v>
          </cell>
          <cell r="C848" t="str">
            <v>1*1000BaseT and</v>
          </cell>
          <cell r="D848">
            <v>1108</v>
          </cell>
          <cell r="E848">
            <v>316098.59999999998</v>
          </cell>
          <cell r="F848">
            <v>1108</v>
          </cell>
          <cell r="G848">
            <v>316098.59999999998</v>
          </cell>
        </row>
        <row r="849">
          <cell r="B849" t="str">
            <v>ONT-E1320X-FRU-E</v>
          </cell>
          <cell r="C849" t="str">
            <v>1*1000BaseT and</v>
          </cell>
          <cell r="D849">
            <v>400</v>
          </cell>
          <cell r="E849">
            <v>106240</v>
          </cell>
          <cell r="F849">
            <v>400</v>
          </cell>
          <cell r="G849">
            <v>106240</v>
          </cell>
        </row>
        <row r="850">
          <cell r="B850" t="str">
            <v>ONT-E1321X</v>
          </cell>
          <cell r="C850" t="str">
            <v>1*1000BaseT and</v>
          </cell>
          <cell r="D850">
            <v>945</v>
          </cell>
          <cell r="E850">
            <v>279694.26</v>
          </cell>
          <cell r="F850">
            <v>957</v>
          </cell>
          <cell r="G850">
            <v>283018.65999999997</v>
          </cell>
        </row>
        <row r="851">
          <cell r="B851" t="str">
            <v>ONT-E1321X-RTN</v>
          </cell>
          <cell r="C851" t="str">
            <v>1*1000BaseT and</v>
          </cell>
          <cell r="D851">
            <v>981</v>
          </cell>
          <cell r="E851">
            <v>339424</v>
          </cell>
          <cell r="F851">
            <v>1086</v>
          </cell>
          <cell r="G851">
            <v>376406</v>
          </cell>
        </row>
        <row r="852">
          <cell r="B852" t="str">
            <v>ONT EPON 13XX</v>
          </cell>
          <cell r="C852">
            <v>1080189.26</v>
          </cell>
          <cell r="D852">
            <v>1129947.6599999999</v>
          </cell>
        </row>
        <row r="853">
          <cell r="B853" t="str">
            <v>ONT-E1300I</v>
          </cell>
          <cell r="C853" t="str">
            <v>1*1000BASE-T and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B854" t="str">
            <v>ONT-E1320I</v>
          </cell>
          <cell r="C854" t="str">
            <v>1*1000BaseT and</v>
          </cell>
          <cell r="D854">
            <v>5625</v>
          </cell>
          <cell r="E854">
            <v>1741750</v>
          </cell>
          <cell r="F854">
            <v>5646</v>
          </cell>
          <cell r="G854">
            <v>1746756</v>
          </cell>
        </row>
        <row r="855">
          <cell r="B855" t="str">
            <v>ONT-E1320IX</v>
          </cell>
          <cell r="C855" t="str">
            <v>1*1000BaseT and</v>
          </cell>
          <cell r="D855">
            <v>814</v>
          </cell>
          <cell r="E855">
            <v>219163.5</v>
          </cell>
          <cell r="F855">
            <v>1244</v>
          </cell>
          <cell r="G855">
            <v>335451</v>
          </cell>
        </row>
        <row r="856">
          <cell r="B856" t="str">
            <v>ONT-E1321IX</v>
          </cell>
          <cell r="C856" t="str">
            <v>1*1000BaseT and</v>
          </cell>
          <cell r="D856">
            <v>66</v>
          </cell>
          <cell r="E856">
            <v>19081.8</v>
          </cell>
          <cell r="F856">
            <v>96</v>
          </cell>
          <cell r="G856">
            <v>27344.3</v>
          </cell>
        </row>
        <row r="857">
          <cell r="B857" t="str">
            <v>ONT EPON 13XX Ind</v>
          </cell>
          <cell r="C857">
            <v>1979995.3</v>
          </cell>
          <cell r="D857">
            <v>2109551.2999999998</v>
          </cell>
        </row>
        <row r="858">
          <cell r="B858" t="str">
            <v>ONT-E220</v>
          </cell>
          <cell r="C858" t="str">
            <v>TOP LEVEL ASSEMBLY,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B859" t="str">
            <v>ONT-E220N</v>
          </cell>
          <cell r="C859" t="str">
            <v>2X10/100BASET PORT,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B860" t="str">
            <v>ONT-E220NI</v>
          </cell>
          <cell r="C860" t="str">
            <v>ELECTRONICSMODULE,2*10/1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B861" t="str">
            <v>ONT-E220NX</v>
          </cell>
          <cell r="C861" t="str">
            <v>2X10/100BASET PORT,</v>
          </cell>
          <cell r="D861">
            <v>0</v>
          </cell>
          <cell r="E861">
            <v>0</v>
          </cell>
          <cell r="F861">
            <v>56</v>
          </cell>
          <cell r="G861">
            <v>18322</v>
          </cell>
        </row>
        <row r="862">
          <cell r="B862" t="str">
            <v>ONT-E221</v>
          </cell>
          <cell r="C862" t="str">
            <v>TOP LEVEL ASSEMBLY,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B863" t="str">
            <v>ONT-E221N</v>
          </cell>
          <cell r="C863" t="str">
            <v>2X10/100BASET PORT,</v>
          </cell>
          <cell r="D863">
            <v>142</v>
          </cell>
          <cell r="E863">
            <v>36576</v>
          </cell>
          <cell r="F863">
            <v>921</v>
          </cell>
          <cell r="G863">
            <v>288598</v>
          </cell>
        </row>
        <row r="864">
          <cell r="B864" t="str">
            <v>ONT-E221N-RTN</v>
          </cell>
          <cell r="C864" t="str">
            <v>2X10/100BASET PORT,</v>
          </cell>
          <cell r="D864">
            <v>32</v>
          </cell>
          <cell r="E864">
            <v>10776</v>
          </cell>
          <cell r="F864">
            <v>1152</v>
          </cell>
          <cell r="G864">
            <v>400576</v>
          </cell>
        </row>
        <row r="865">
          <cell r="B865" t="str">
            <v>ONT-E221N-RTN-MOD</v>
          </cell>
          <cell r="C865" t="str">
            <v>ELECTRONICSMODULE,2*10/1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B866" t="str">
            <v>ONT-E221NX</v>
          </cell>
          <cell r="C866" t="str">
            <v>2X10/100BASET PORT,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B867" t="str">
            <v>ONT-E221NX-RTN</v>
          </cell>
          <cell r="C867" t="str">
            <v>2X10/100BASET PORT,</v>
          </cell>
          <cell r="D867">
            <v>2</v>
          </cell>
          <cell r="E867">
            <v>456</v>
          </cell>
          <cell r="F867">
            <v>2</v>
          </cell>
          <cell r="G867">
            <v>456</v>
          </cell>
        </row>
        <row r="868">
          <cell r="B868" t="str">
            <v>ONT-E221NX-RTN-MOD</v>
          </cell>
          <cell r="C868" t="str">
            <v>ELECTRONICSMODULE,2*10/1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B869" t="str">
            <v>ONT-E221-RTN</v>
          </cell>
          <cell r="C869" t="str">
            <v>Top Level Assembly,</v>
          </cell>
          <cell r="D869">
            <v>1</v>
          </cell>
          <cell r="E869">
            <v>228</v>
          </cell>
          <cell r="F869">
            <v>1</v>
          </cell>
          <cell r="G869">
            <v>228</v>
          </cell>
        </row>
        <row r="870">
          <cell r="B870" t="str">
            <v>ONT EPON 22X</v>
          </cell>
          <cell r="C870">
            <v>48036</v>
          </cell>
          <cell r="D870">
            <v>708180</v>
          </cell>
        </row>
        <row r="871">
          <cell r="B871" t="str">
            <v>ONT-AE880X</v>
          </cell>
          <cell r="C871" t="str">
            <v>Top Level Assembly,</v>
          </cell>
          <cell r="D871">
            <v>24</v>
          </cell>
          <cell r="E871">
            <v>27669.599999999999</v>
          </cell>
          <cell r="F871">
            <v>24</v>
          </cell>
          <cell r="G871">
            <v>27669.599999999999</v>
          </cell>
        </row>
        <row r="872">
          <cell r="B872" t="str">
            <v>ONT-E880</v>
          </cell>
          <cell r="C872" t="str">
            <v>Top Level Assembly,</v>
          </cell>
          <cell r="D872">
            <v>34</v>
          </cell>
          <cell r="E872">
            <v>39198.6</v>
          </cell>
          <cell r="F872">
            <v>34</v>
          </cell>
          <cell r="G872">
            <v>39198.6</v>
          </cell>
        </row>
        <row r="873">
          <cell r="B873" t="str">
            <v>ONT-E880X</v>
          </cell>
          <cell r="C873" t="str">
            <v>Top Level Assembly,</v>
          </cell>
          <cell r="D873">
            <v>99</v>
          </cell>
          <cell r="E873">
            <v>114137.1</v>
          </cell>
          <cell r="F873">
            <v>155</v>
          </cell>
          <cell r="G873">
            <v>184728.6</v>
          </cell>
        </row>
        <row r="874">
          <cell r="B874" t="str">
            <v>ONT-E888-RTN</v>
          </cell>
          <cell r="C874" t="str">
            <v>Top Level Assembly,</v>
          </cell>
          <cell r="D874">
            <v>44</v>
          </cell>
          <cell r="E874">
            <v>54165.9</v>
          </cell>
          <cell r="F874">
            <v>62</v>
          </cell>
          <cell r="G874">
            <v>79147.3</v>
          </cell>
        </row>
        <row r="875">
          <cell r="B875" t="str">
            <v>ONT-E888X-RTN</v>
          </cell>
          <cell r="C875" t="str">
            <v>Top Level Assembly,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B876" t="str">
            <v>ONT EPON 88X</v>
          </cell>
          <cell r="C876">
            <v>235171.20000000001</v>
          </cell>
          <cell r="D876">
            <v>330744.09999999998</v>
          </cell>
        </row>
        <row r="877">
          <cell r="B877" t="str">
            <v>ONT-G1000I</v>
          </cell>
          <cell r="C877" t="str">
            <v>GPON ONT 10/100/1000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B878" t="str">
            <v>ONT GPON 1000</v>
          </cell>
          <cell r="C878">
            <v>0</v>
          </cell>
          <cell r="D878">
            <v>0</v>
          </cell>
        </row>
        <row r="879">
          <cell r="B879" t="str">
            <v>ONT-G1320X-E</v>
          </cell>
          <cell r="C879" t="str">
            <v>1*1000BaseT and</v>
          </cell>
          <cell r="D879">
            <v>295</v>
          </cell>
          <cell r="E879">
            <v>86523.5</v>
          </cell>
          <cell r="F879">
            <v>295</v>
          </cell>
          <cell r="G879">
            <v>86523.5</v>
          </cell>
        </row>
        <row r="880">
          <cell r="B880" t="str">
            <v>ONT GPON 13XX</v>
          </cell>
          <cell r="C880">
            <v>86523.5</v>
          </cell>
          <cell r="D880">
            <v>86523.5</v>
          </cell>
        </row>
        <row r="881">
          <cell r="B881" t="str">
            <v>ONT-G1321IX</v>
          </cell>
          <cell r="C881" t="str">
            <v>1*1000BaseT and</v>
          </cell>
          <cell r="D881">
            <v>352</v>
          </cell>
          <cell r="E881">
            <v>77668.62</v>
          </cell>
          <cell r="F881">
            <v>8274</v>
          </cell>
          <cell r="G881">
            <v>1882037.22</v>
          </cell>
        </row>
        <row r="882">
          <cell r="B882" t="str">
            <v>ONT GPON 13XX Ind</v>
          </cell>
          <cell r="C882">
            <v>77668.62</v>
          </cell>
          <cell r="D882">
            <v>1882037.22</v>
          </cell>
        </row>
        <row r="883">
          <cell r="B883" t="str">
            <v>ONT-G220X</v>
          </cell>
          <cell r="C883" t="str">
            <v>2*10/100BaseT Port,</v>
          </cell>
          <cell r="D883">
            <v>23</v>
          </cell>
          <cell r="E883">
            <v>7519</v>
          </cell>
          <cell r="F883">
            <v>218</v>
          </cell>
          <cell r="G883">
            <v>65840</v>
          </cell>
        </row>
        <row r="884">
          <cell r="B884" t="str">
            <v>ONT-G220X-MOD</v>
          </cell>
          <cell r="C884" t="str">
            <v>Top level assembly</v>
          </cell>
          <cell r="D884">
            <v>0</v>
          </cell>
          <cell r="E884">
            <v>0</v>
          </cell>
          <cell r="F884">
            <v>30</v>
          </cell>
          <cell r="G884">
            <v>6450</v>
          </cell>
        </row>
        <row r="885">
          <cell r="B885" t="str">
            <v>ONT-G221X</v>
          </cell>
          <cell r="C885" t="str">
            <v>2*10/100BaseT Port,</v>
          </cell>
          <cell r="D885">
            <v>739</v>
          </cell>
          <cell r="E885">
            <v>211229</v>
          </cell>
          <cell r="F885">
            <v>1274</v>
          </cell>
          <cell r="G885">
            <v>361655.3</v>
          </cell>
        </row>
        <row r="886">
          <cell r="B886" t="str">
            <v>ONT-G221X-MOD</v>
          </cell>
          <cell r="C886" t="str">
            <v>2*10/100BaseT Port,</v>
          </cell>
          <cell r="D886">
            <v>0</v>
          </cell>
          <cell r="E886">
            <v>0</v>
          </cell>
          <cell r="F886">
            <v>130</v>
          </cell>
          <cell r="G886">
            <v>30013</v>
          </cell>
        </row>
        <row r="887">
          <cell r="B887" t="str">
            <v>ONT-G221X-RTN</v>
          </cell>
          <cell r="C887" t="str">
            <v>2*10/100BaseT Port,</v>
          </cell>
          <cell r="D887">
            <v>516</v>
          </cell>
          <cell r="E887">
            <v>170611</v>
          </cell>
          <cell r="F887">
            <v>980</v>
          </cell>
          <cell r="G887">
            <v>321691</v>
          </cell>
        </row>
        <row r="888">
          <cell r="B888" t="str">
            <v>ONT-G221X-RTN-MOD</v>
          </cell>
          <cell r="C888" t="str">
            <v>Top level assembly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B889" t="str">
            <v>ONT GPON 22X</v>
          </cell>
          <cell r="C889">
            <v>389359</v>
          </cell>
          <cell r="D889">
            <v>785649.3</v>
          </cell>
        </row>
        <row r="890">
          <cell r="B890" t="str">
            <v>ONT-G888X</v>
          </cell>
          <cell r="C890" t="str">
            <v>Top Level Assy G888X</v>
          </cell>
          <cell r="D890">
            <v>0</v>
          </cell>
          <cell r="E890">
            <v>0</v>
          </cell>
          <cell r="F890">
            <v>5</v>
          </cell>
          <cell r="G890">
            <v>6545</v>
          </cell>
        </row>
        <row r="891">
          <cell r="B891" t="str">
            <v>ONT-G888X-RTN</v>
          </cell>
          <cell r="C891" t="str">
            <v>Top Level Assy G888X-RTN</v>
          </cell>
          <cell r="D891">
            <v>129</v>
          </cell>
          <cell r="E891">
            <v>154734.18</v>
          </cell>
          <cell r="F891">
            <v>161</v>
          </cell>
          <cell r="G891">
            <v>178250.25</v>
          </cell>
        </row>
        <row r="892">
          <cell r="B892" t="str">
            <v>ONT GPON 88X</v>
          </cell>
          <cell r="C892">
            <v>154734.18</v>
          </cell>
          <cell r="D892">
            <v>184795.25</v>
          </cell>
        </row>
        <row r="893">
          <cell r="B893" t="str">
            <v>ONT-G4000i</v>
          </cell>
          <cell r="C893" t="str">
            <v>GPON ONT 4-GigE data</v>
          </cell>
          <cell r="D893">
            <v>40</v>
          </cell>
          <cell r="E893">
            <v>7400</v>
          </cell>
          <cell r="F893">
            <v>40</v>
          </cell>
          <cell r="G893">
            <v>7400</v>
          </cell>
        </row>
        <row r="894">
          <cell r="B894" t="str">
            <v>ONT-G400I</v>
          </cell>
          <cell r="C894" t="str">
            <v>GPON ONT 4-10X100 data</v>
          </cell>
          <cell r="D894">
            <v>1582</v>
          </cell>
          <cell r="E894">
            <v>189840</v>
          </cell>
          <cell r="F894">
            <v>1582</v>
          </cell>
          <cell r="G894">
            <v>189840</v>
          </cell>
        </row>
        <row r="895">
          <cell r="B895" t="str">
            <v>ONT-G4020I</v>
          </cell>
          <cell r="C895" t="str">
            <v>GPON ONT 4-GigE data</v>
          </cell>
          <cell r="D895">
            <v>1263</v>
          </cell>
          <cell r="E895">
            <v>165164</v>
          </cell>
          <cell r="F895">
            <v>1263</v>
          </cell>
          <cell r="G895">
            <v>165164</v>
          </cell>
        </row>
        <row r="896">
          <cell r="B896" t="str">
            <v>ONT-G4020I-EU</v>
          </cell>
          <cell r="C896" t="str">
            <v>ONT-G4020i with Euro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B897" t="str">
            <v>ONT-G4020I-UK</v>
          </cell>
          <cell r="C897" t="str">
            <v>ONT-G4020i with United</v>
          </cell>
          <cell r="D897">
            <v>2400</v>
          </cell>
          <cell r="E897">
            <v>283200</v>
          </cell>
          <cell r="F897">
            <v>2400</v>
          </cell>
          <cell r="G897">
            <v>283200</v>
          </cell>
        </row>
        <row r="898">
          <cell r="B898" t="str">
            <v>ONT-G420I</v>
          </cell>
          <cell r="C898" t="str">
            <v>GPON ONT 4-10x100 data</v>
          </cell>
          <cell r="D898">
            <v>1592</v>
          </cell>
          <cell r="E898">
            <v>197913.5</v>
          </cell>
          <cell r="F898">
            <v>1592</v>
          </cell>
          <cell r="G898">
            <v>197913.5</v>
          </cell>
        </row>
        <row r="899">
          <cell r="B899" t="str">
            <v>ONT-G420I-EU</v>
          </cell>
          <cell r="C899" t="str">
            <v>ONT-G420i with Euro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B900" t="str">
            <v>PT-BEC-ADP-GPON-EU</v>
          </cell>
          <cell r="C900" t="str">
            <v>Euro style adapter for</v>
          </cell>
          <cell r="D900">
            <v>803</v>
          </cell>
          <cell r="E900">
            <v>9272</v>
          </cell>
          <cell r="F900">
            <v>803</v>
          </cell>
          <cell r="G900">
            <v>9272</v>
          </cell>
        </row>
        <row r="901">
          <cell r="B901" t="str">
            <v>ONT GPON BEC</v>
          </cell>
          <cell r="C901">
            <v>852789.5</v>
          </cell>
          <cell r="D901">
            <v>852789.5</v>
          </cell>
        </row>
        <row r="902">
          <cell r="B902" t="str">
            <v>GMM-800</v>
          </cell>
          <cell r="C902" t="str">
            <v>LMG-888 MAIN MODULE,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B903" t="str">
            <v>GMM-800E</v>
          </cell>
          <cell r="C903" t="str">
            <v>LMG-888 MAIN MODULE, EXT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B904" t="str">
            <v>LMG-120E</v>
          </cell>
          <cell r="C904" t="str">
            <v>1-4x10/100BaseT, 2 POTS,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B905" t="str">
            <v>LMG-120Y</v>
          </cell>
          <cell r="C905" t="str">
            <v>4X10/100BASET - 1 PORT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B906" t="str">
            <v>LMG-121E</v>
          </cell>
          <cell r="C906" t="str">
            <v>1-4x10/100BaseT, 2 POTS,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B907" t="str">
            <v>LMG-121E/OC-RTN1</v>
          </cell>
          <cell r="C907" t="str">
            <v>1-4X10/100BASET, 2 POTS,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B908" t="str">
            <v>LMG-121E-RTN1</v>
          </cell>
          <cell r="C908" t="str">
            <v>1-4X10/100BASET, 2 POTS,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B909" t="str">
            <v>LMG-121IE</v>
          </cell>
          <cell r="C909" t="str">
            <v>INDOOR, 1-2X10/100BASET,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B910" t="str">
            <v>LMG-121Y</v>
          </cell>
          <cell r="C910" t="str">
            <v>4X10/100BASET - 1 PORT</v>
          </cell>
          <cell r="D910">
            <v>0</v>
          </cell>
          <cell r="E910">
            <v>0</v>
          </cell>
          <cell r="F910">
            <v>100</v>
          </cell>
          <cell r="G910">
            <v>32200</v>
          </cell>
        </row>
        <row r="911">
          <cell r="B911" t="str">
            <v>LMG-121Y-RTN1</v>
          </cell>
          <cell r="C911" t="str">
            <v>4X10/100BASET - 1 PORT</v>
          </cell>
          <cell r="D911">
            <v>3</v>
          </cell>
          <cell r="E911">
            <v>1275</v>
          </cell>
          <cell r="F911">
            <v>3</v>
          </cell>
          <cell r="G911">
            <v>1275</v>
          </cell>
        </row>
        <row r="912">
          <cell r="B912" t="str">
            <v>LMG-1442T-AC</v>
          </cell>
          <cell r="C912" t="str">
            <v>1X10/100/1000B-T, 4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</row>
        <row r="913">
          <cell r="B913" t="str">
            <v>LMG-1444E-AC</v>
          </cell>
          <cell r="C913" t="str">
            <v>1000B-T, 4 POTS, 4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B914" t="str">
            <v>LMG-221I</v>
          </cell>
          <cell r="C914" t="str">
            <v>INDOOR, 2X10/100BASET, 2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B915" t="str">
            <v>LMG-221IE</v>
          </cell>
          <cell r="C915" t="str">
            <v>INDOOR, 2X10/100BASET, 2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B916" t="str">
            <v>LMG-221IE-RTN1</v>
          </cell>
          <cell r="C916" t="str">
            <v>INDOOR, 2X10/100BASET, 2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B917" t="str">
            <v>LMG-221I-RTN1</v>
          </cell>
          <cell r="C917" t="str">
            <v>INDOOR, 2X10/100BASET, 2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B918" t="str">
            <v>LMG-440/OC</v>
          </cell>
          <cell r="C918" t="str">
            <v>4X10/100BASET, 4 POTS,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B919" t="str">
            <v>LMG-440/PT</v>
          </cell>
          <cell r="C919" t="str">
            <v>4X10/100BASET, 4 POTS,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B920" t="str">
            <v>LMG-440/SC</v>
          </cell>
          <cell r="C920" t="str">
            <v>4X10/100BASET, 4 POTS,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B921" t="str">
            <v>LMG-440E/PT</v>
          </cell>
          <cell r="C921" t="str">
            <v>4X10/100BASET, 4 POTS,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B922" t="str">
            <v>LMG-440E/SC</v>
          </cell>
          <cell r="C922" t="str">
            <v>4X10/100BASET, 4 POTS,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B923" t="str">
            <v>LMG-440EX</v>
          </cell>
          <cell r="C923" t="str">
            <v>4x10/100BaseT, 4 POTS,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B924" t="str">
            <v>LMG-440YX</v>
          </cell>
          <cell r="C924" t="str">
            <v>4X10/100BASET, 4 POTS,</v>
          </cell>
          <cell r="D924">
            <v>2</v>
          </cell>
          <cell r="E924">
            <v>450</v>
          </cell>
          <cell r="F924">
            <v>69</v>
          </cell>
          <cell r="G924">
            <v>23229</v>
          </cell>
        </row>
        <row r="925">
          <cell r="B925" t="str">
            <v>LMG-441/OC</v>
          </cell>
          <cell r="C925" t="str">
            <v>4X10/100BASET, 4 POTS,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B926" t="str">
            <v>LMG-441/OC-RTN1</v>
          </cell>
          <cell r="C926" t="str">
            <v>4X10/100BASET, 4 POTS,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B927" t="str">
            <v>LMG-441/PT</v>
          </cell>
          <cell r="C927" t="str">
            <v>4X10/100BASET, 4 POTS,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B928" t="str">
            <v>LMG-441/PT-RTN1</v>
          </cell>
          <cell r="C928" t="str">
            <v>4X10/100BASET, 4 POTS,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B929" t="str">
            <v>LMG-441/SC</v>
          </cell>
          <cell r="C929" t="str">
            <v>4x10/100BaseT, 4 POTS,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B930" t="str">
            <v>LMG-441/SC-RTN1</v>
          </cell>
          <cell r="C930" t="str">
            <v>4x10/100BaseT, 4 POTS,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B931" t="str">
            <v>LMG-441E/OC-RTN1</v>
          </cell>
          <cell r="C931" t="str">
            <v>4X10/100BASET, 4 POTS,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B932" t="str">
            <v>LMG-441E/PT</v>
          </cell>
          <cell r="C932" t="str">
            <v>4X10/100BASET, 4 POTS,</v>
          </cell>
          <cell r="D932">
            <v>0</v>
          </cell>
          <cell r="E932">
            <v>0</v>
          </cell>
          <cell r="F932">
            <v>-1</v>
          </cell>
          <cell r="G932">
            <v>-51.89</v>
          </cell>
        </row>
        <row r="933">
          <cell r="B933" t="str">
            <v>LMG-441E/PT-RTN1</v>
          </cell>
          <cell r="C933" t="str">
            <v>4X10/100BASET, 4 POTS,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B934" t="str">
            <v>LMG-441E/SC</v>
          </cell>
          <cell r="C934" t="str">
            <v>4x10/100BaseT, 4 POTS,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B935" t="str">
            <v>LMG-441E/SC-RTN1</v>
          </cell>
          <cell r="C935" t="str">
            <v>4X10/100BASET, 4 POTS,</v>
          </cell>
          <cell r="D935">
            <v>0</v>
          </cell>
          <cell r="E935">
            <v>0</v>
          </cell>
          <cell r="F935">
            <v>12</v>
          </cell>
          <cell r="G935">
            <v>4620</v>
          </cell>
        </row>
        <row r="936">
          <cell r="B936" t="str">
            <v>LMG-441-EPM-01</v>
          </cell>
          <cell r="C936" t="str">
            <v>ENHANCED QOS MANAGEMENT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B937" t="str">
            <v>LMG-441EX</v>
          </cell>
          <cell r="C937" t="str">
            <v>4X10/100BASET, 4 POTS,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</row>
        <row r="938">
          <cell r="B938" t="str">
            <v>LMG-441EX-RTN1</v>
          </cell>
          <cell r="C938" t="str">
            <v>4X10/100BASET, 4 POTS,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B939" t="str">
            <v>LMG-441-NID-01</v>
          </cell>
          <cell r="C939" t="str">
            <v>ASSY, NID HOUSING,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B940" t="str">
            <v>LMG-441-VKEY-01</v>
          </cell>
          <cell r="C940" t="str">
            <v>LMG-441 VLAN PACKAGE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</row>
        <row r="941">
          <cell r="B941" t="str">
            <v>LMG-441YX</v>
          </cell>
          <cell r="C941" t="str">
            <v>4X10/100BASET, 4 POTS,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B942" t="str">
            <v>LMG-441YX-RTN1</v>
          </cell>
          <cell r="C942" t="str">
            <v>4X10/100BASET, 4 POTS,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43">
          <cell r="B943" t="str">
            <v>LMG-4442T-AC</v>
          </cell>
          <cell r="C943" t="str">
            <v>4X10/100B-T, 4 POTS, 4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B944" t="str">
            <v>LMG-4442T-DC</v>
          </cell>
          <cell r="C944" t="str">
            <v>4X10/100B-T, 4 POTS, 4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B945" t="str">
            <v>LMG-4444E-AC</v>
          </cell>
          <cell r="C945" t="str">
            <v>4X10/100B-T, 4 POTS, 4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B946" t="str">
            <v>LMG-4444T-AC</v>
          </cell>
          <cell r="C946" t="str">
            <v>4X10/100B-T, 4 POTS, 4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B947" t="str">
            <v>LMG-4444T-DC</v>
          </cell>
          <cell r="C947" t="str">
            <v>4X10/100B-T, 4 POTS, 4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B948" t="str">
            <v>LMG-484/OC-RTN1</v>
          </cell>
          <cell r="C948" t="str">
            <v>4X10/100BASET, 8 POTS, 4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B949" t="str">
            <v>LMG-484/PT</v>
          </cell>
          <cell r="C949" t="str">
            <v>4X10/100BASET, 8 POTS, 4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B950" t="str">
            <v>LMG-484/PT-RTN1</v>
          </cell>
          <cell r="C950" t="str">
            <v>4X10/100BASET, 8 POTS, 4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B951" t="str">
            <v>LMG-484/SC</v>
          </cell>
          <cell r="C951" t="str">
            <v>4X10/100BASET, 8 POTS, 4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B952" t="str">
            <v>LMG-484/SC-RTN1</v>
          </cell>
          <cell r="C952" t="str">
            <v>4X10/100BASET, 8 POTS, 4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</row>
        <row r="953">
          <cell r="B953" t="str">
            <v>LMG-484E/OC-RTN1</v>
          </cell>
          <cell r="C953" t="str">
            <v>4X10/100BASET, 8 POTS, 4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B954" t="str">
            <v>LMG-484E/PT</v>
          </cell>
          <cell r="C954" t="str">
            <v>4X10/100BASET, 8 POTS, 4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B955" t="str">
            <v>LMG-484E/PT-RTN1</v>
          </cell>
          <cell r="C955" t="str">
            <v>4X10/100BASET, 8 POTS, 4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B956" t="str">
            <v>LMG-484E/SC</v>
          </cell>
          <cell r="C956" t="str">
            <v>4X10/100BASET, 8 POTS, 4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B957" t="str">
            <v>LMG-484E/SC-RTN1</v>
          </cell>
          <cell r="C957" t="str">
            <v>4X10/100BASET, 8 POTS, 4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B958" t="str">
            <v>R-LMG-120E</v>
          </cell>
          <cell r="C958" t="str">
            <v>1-4X10/100BASET, 2 POTS,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B959" t="str">
            <v>R-LMG-440EX</v>
          </cell>
          <cell r="C959" t="str">
            <v>4X10/100BASET, 4 POTS,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</row>
        <row r="960">
          <cell r="B960" t="str">
            <v>R-LMG-441E/SC-RTN1</v>
          </cell>
          <cell r="C960" t="str">
            <v>4X10/100BASET, 4 POTS,</v>
          </cell>
          <cell r="D960">
            <v>0</v>
          </cell>
          <cell r="E960">
            <v>0</v>
          </cell>
          <cell r="F960">
            <v>-115</v>
          </cell>
          <cell r="G960">
            <v>-36800</v>
          </cell>
        </row>
        <row r="961">
          <cell r="B961" t="str">
            <v>R-LMG-4442T-AC</v>
          </cell>
          <cell r="C961" t="str">
            <v>4X10/100B-T, 4 POTS, 4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B962" t="str">
            <v>R-LMG-4444T-AC</v>
          </cell>
          <cell r="C962" t="str">
            <v>4X10/100B-T, 4 POTS, 4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</row>
        <row r="963">
          <cell r="B963" t="str">
            <v>W7GB-01-02-01-01</v>
          </cell>
          <cell r="C963" t="str">
            <v>4X10/100B-T, 2 DS1, 4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B964" t="str">
            <v>W7GB-01-04-01-01</v>
          </cell>
          <cell r="C964" t="str">
            <v>4X10/100B-T, 4 DS1, 4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B965" t="str">
            <v>W7GB-02-02-01-01</v>
          </cell>
          <cell r="C965" t="str">
            <v>1000B-T, 2 DS1, 4 POTS,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B966" t="str">
            <v>W7GB-02-04-00-01</v>
          </cell>
          <cell r="C966" t="str">
            <v>1000B-T, 4 DS1, 4 POTS,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B967" t="str">
            <v>W7GB-02-04-01-01</v>
          </cell>
          <cell r="C967" t="str">
            <v>1000B-T, 4 DS1, 4 POTS,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B968" t="str">
            <v>W7GBH-01-04-04-02</v>
          </cell>
          <cell r="C968" t="str">
            <v>4X10/100B-T, 4 DS1, 4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B969" t="str">
            <v>W7GR-03</v>
          </cell>
          <cell r="C969" t="str">
            <v>2X10/100B-T, 4 POTS,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B970" t="str">
            <v>W7GR-03-RTN</v>
          </cell>
          <cell r="C970" t="str">
            <v>4 POTS, VIDEO, W/RF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B971" t="str">
            <v>W7MQ-02</v>
          </cell>
          <cell r="C971" t="str">
            <v>8 POTS, 4 10/100BASET, 4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B972" t="str">
            <v>W7MQ-02-RTN</v>
          </cell>
          <cell r="C972" t="str">
            <v>8 POTS, 4 10/100BASET, 4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B973" t="str">
            <v>W7O LMGB</v>
          </cell>
          <cell r="C973" t="str">
            <v>W7O LMG BUSINESS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</row>
        <row r="974">
          <cell r="B974" t="str">
            <v>W7O LMGMQ</v>
          </cell>
          <cell r="C974" t="str">
            <v>W7O LMG-MQ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B975" t="str">
            <v>w7o lmgmr</v>
          </cell>
          <cell r="C975" t="str">
            <v>W7O LMG MOD RESIDENTIAL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B976" t="str">
            <v>W7O LMGR</v>
          </cell>
          <cell r="C976" t="str">
            <v>W7O LMG RESIDENTIAL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B977" t="str">
            <v>ONT LMG</v>
          </cell>
          <cell r="C977">
            <v>1725</v>
          </cell>
          <cell r="D977">
            <v>24472.11</v>
          </cell>
        </row>
        <row r="978">
          <cell r="B978" t="str">
            <v>ENC-888-ENETBLOCK</v>
          </cell>
          <cell r="C978" t="str">
            <v>8 PORT CAT 5 SURGE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B979" t="str">
            <v>ENC-888-PED</v>
          </cell>
          <cell r="C979" t="str">
            <v>PEDESTEL GROUND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B980" t="str">
            <v>ENC-888-TELHARNESS</v>
          </cell>
          <cell r="C980" t="str">
            <v>TELEPHONY WIRE HARNESS,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B981" t="str">
            <v>ENC-888-TELPROT</v>
          </cell>
          <cell r="C981" t="str">
            <v>PROTECTOR, BT2000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B982" t="str">
            <v>ENC-888-WALLMNT</v>
          </cell>
          <cell r="C982" t="str">
            <v>POLE/WALL MOUNT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B983" t="str">
            <v>GVM-008</v>
          </cell>
          <cell r="C983" t="str">
            <v>8 PORT VIDEO MODULE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B984" t="str">
            <v>GVM-008-BLANK</v>
          </cell>
          <cell r="C984" t="str">
            <v>GVM BLANK PANEL, MT-888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B985" t="str">
            <v>GVM-008-RTN1</v>
          </cell>
          <cell r="C985" t="str">
            <v>8 PORT VIDEO MODULE W/RF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B986" t="str">
            <v>Hitachi Services</v>
          </cell>
          <cell r="C986" t="str">
            <v>HITACHI SERVICES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B987" t="str">
            <v>HPNA-MNTKIT-G</v>
          </cell>
          <cell r="C987" t="str">
            <v>Kit, GPON HPNA</v>
          </cell>
          <cell r="D987">
            <v>0</v>
          </cell>
          <cell r="E987">
            <v>0</v>
          </cell>
          <cell r="F987">
            <v>-445</v>
          </cell>
          <cell r="G987">
            <v>250</v>
          </cell>
        </row>
        <row r="988">
          <cell r="B988" t="str">
            <v>HSFU-221/PT-RTN1</v>
          </cell>
          <cell r="C988" t="str">
            <v>2X10/100BASET, 2 POTS,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B989" t="str">
            <v>INSTALLATION</v>
          </cell>
          <cell r="C989" t="str">
            <v>INSTALLATION</v>
          </cell>
          <cell r="D989">
            <v>0</v>
          </cell>
          <cell r="E989">
            <v>0</v>
          </cell>
          <cell r="F989">
            <v>5</v>
          </cell>
          <cell r="G989">
            <v>91723.12</v>
          </cell>
        </row>
        <row r="990">
          <cell r="B990" t="str">
            <v>LMG-4KWMK-01</v>
          </cell>
          <cell r="C990" t="str">
            <v>WALL MOUNT KIT, LMGB-EH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B991" t="str">
            <v>LMG-800-CHASSIS</v>
          </cell>
          <cell r="C991" t="str">
            <v>LMG-888 BASE CHASSIS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B992" t="str">
            <v>LMG888-WALLMNT-01</v>
          </cell>
          <cell r="C992" t="str">
            <v>LMG-888 REAR WALL MOUNT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B993" t="str">
            <v>LMG-EPORT-01</v>
          </cell>
          <cell r="C993" t="str">
            <v>10/100BASET PORT ENABLER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B994" t="str">
            <v>NPA-484</v>
          </cell>
          <cell r="C994" t="str">
            <v>NPA, -48VDC IN, LMG-484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B995" t="str">
            <v>OLT-CBL-CONFIG-01</v>
          </cell>
          <cell r="C995" t="str">
            <v>OLT CONFIGURATION CABLE</v>
          </cell>
          <cell r="D995">
            <v>20</v>
          </cell>
          <cell r="E995">
            <v>136</v>
          </cell>
          <cell r="F995">
            <v>43</v>
          </cell>
          <cell r="G995">
            <v>277.60000000000002</v>
          </cell>
        </row>
        <row r="996">
          <cell r="B996" t="str">
            <v>ONT-4X1</v>
          </cell>
          <cell r="C996" t="str">
            <v>4 port E1/T1 module</v>
          </cell>
          <cell r="D996">
            <v>14</v>
          </cell>
          <cell r="E996">
            <v>12400</v>
          </cell>
          <cell r="F996">
            <v>50</v>
          </cell>
          <cell r="G996">
            <v>39491.279999999999</v>
          </cell>
        </row>
        <row r="997">
          <cell r="B997" t="str">
            <v>ONT-CBL-CONFIG-01</v>
          </cell>
          <cell r="C997" t="str">
            <v>ONT CONFIGURATION CABLE</v>
          </cell>
          <cell r="D997">
            <v>31</v>
          </cell>
          <cell r="E997">
            <v>200</v>
          </cell>
          <cell r="F997">
            <v>61</v>
          </cell>
          <cell r="G997">
            <v>413</v>
          </cell>
        </row>
        <row r="998">
          <cell r="B998" t="str">
            <v>ONT-HPNAV3-01</v>
          </cell>
          <cell r="C998" t="str">
            <v>HPNA MODULE: ETHERNET</v>
          </cell>
          <cell r="D998">
            <v>0</v>
          </cell>
          <cell r="E998">
            <v>0</v>
          </cell>
          <cell r="F998">
            <v>-145</v>
          </cell>
          <cell r="G998">
            <v>-11975</v>
          </cell>
        </row>
        <row r="999">
          <cell r="B999" t="str">
            <v>ONT-MGTFEE</v>
          </cell>
          <cell r="C999" t="str">
            <v>ONT-MGTFEE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B1000" t="str">
            <v>ONT-NID-03</v>
          </cell>
          <cell r="C1000" t="str">
            <v>ONT NID HOUSING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B1001" t="str">
            <v>ONT-NID-04</v>
          </cell>
          <cell r="C1001" t="str">
            <v>ONT GNID WITH POTS BLOCK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B1002" t="str">
            <v>ONT-X1-MKT</v>
          </cell>
          <cell r="C1002" t="str">
            <v>ONT-X1-MKT SINGLE UNIT</v>
          </cell>
          <cell r="D1002">
            <v>2</v>
          </cell>
          <cell r="E1002">
            <v>0</v>
          </cell>
          <cell r="F1002">
            <v>25</v>
          </cell>
          <cell r="G1002">
            <v>614.1</v>
          </cell>
        </row>
        <row r="1003">
          <cell r="B1003" t="str">
            <v>OPTOCLIP</v>
          </cell>
          <cell r="C1003" t="str">
            <v>OPTOCLIP CONNECTOR ON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B1004" t="str">
            <v>W7GR-NID-01</v>
          </cell>
          <cell r="C1004" t="str">
            <v>ASSY, NID HOUSING,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B1005" t="str">
            <v>W7GR-RFT-01</v>
          </cell>
          <cell r="C1005" t="str">
            <v>RF TRAP KIT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B1006" t="str">
            <v>ONT Other</v>
          </cell>
          <cell r="C1006">
            <v>12736</v>
          </cell>
          <cell r="D1006">
            <v>120794.1</v>
          </cell>
        </row>
        <row r="1007">
          <cell r="B1007" t="str">
            <v>RGN-530-FRU</v>
          </cell>
          <cell r="C1007" t="str">
            <v>RGN-530-FRU SINGLE UNIT</v>
          </cell>
          <cell r="D1007">
            <v>9</v>
          </cell>
          <cell r="E1007">
            <v>1791.54</v>
          </cell>
          <cell r="F1007">
            <v>10</v>
          </cell>
          <cell r="G1007">
            <v>1990.6</v>
          </cell>
        </row>
        <row r="1008">
          <cell r="B1008" t="str">
            <v>RGN-550-FRU</v>
          </cell>
          <cell r="C1008" t="str">
            <v>RGN-550-FRU SINGLE UNIT</v>
          </cell>
          <cell r="D1008">
            <v>528</v>
          </cell>
          <cell r="E1008">
            <v>119548.56</v>
          </cell>
          <cell r="F1008">
            <v>3959</v>
          </cell>
          <cell r="G1008">
            <v>887696.01</v>
          </cell>
        </row>
        <row r="1009">
          <cell r="B1009" t="str">
            <v>RGN-560-FRU</v>
          </cell>
          <cell r="C1009" t="str">
            <v>RGN-560-FRU SINGLE UNIT</v>
          </cell>
          <cell r="D1009">
            <v>43</v>
          </cell>
          <cell r="E1009">
            <v>11953.57</v>
          </cell>
          <cell r="F1009">
            <v>288</v>
          </cell>
          <cell r="G1009">
            <v>69965.100000000006</v>
          </cell>
        </row>
        <row r="1010">
          <cell r="B1010" t="str">
            <v>ONT PtP RGN</v>
          </cell>
          <cell r="C1010">
            <v>133293.67000000001</v>
          </cell>
          <cell r="D1010">
            <v>959651.71</v>
          </cell>
        </row>
        <row r="1011">
          <cell r="B1011" t="str">
            <v>407-1020</v>
          </cell>
          <cell r="C1011" t="str">
            <v>MODULE, ETHERNET, 1</v>
          </cell>
          <cell r="D1011">
            <v>10</v>
          </cell>
          <cell r="E1011">
            <v>247.5</v>
          </cell>
          <cell r="F1011">
            <v>255</v>
          </cell>
          <cell r="G1011">
            <v>6504</v>
          </cell>
        </row>
        <row r="1012">
          <cell r="B1012" t="str">
            <v>407-1030</v>
          </cell>
          <cell r="C1012" t="str">
            <v>MODULE  T1  1 PORT  RJ45</v>
          </cell>
          <cell r="D1012">
            <v>5</v>
          </cell>
          <cell r="E1012">
            <v>671.25</v>
          </cell>
          <cell r="F1012">
            <v>38</v>
          </cell>
          <cell r="G1012">
            <v>5692.2</v>
          </cell>
        </row>
        <row r="1013">
          <cell r="B1013" t="str">
            <v>407-2200</v>
          </cell>
          <cell r="C1013" t="str">
            <v>ONT Model 1200 (Single</v>
          </cell>
          <cell r="D1013">
            <v>5</v>
          </cell>
          <cell r="E1013">
            <v>1498.4</v>
          </cell>
          <cell r="F1013">
            <v>60</v>
          </cell>
          <cell r="G1013">
            <v>17980.919999999998</v>
          </cell>
        </row>
        <row r="1014">
          <cell r="B1014" t="str">
            <v>407-2210</v>
          </cell>
          <cell r="C1014" t="str">
            <v>ONT Model 1210 (Single</v>
          </cell>
          <cell r="D1014">
            <v>183</v>
          </cell>
          <cell r="E1014">
            <v>58621.440000000002</v>
          </cell>
          <cell r="F1014">
            <v>283</v>
          </cell>
          <cell r="G1014">
            <v>87335.039999999994</v>
          </cell>
        </row>
        <row r="1015">
          <cell r="B1015" t="str">
            <v>407-2400</v>
          </cell>
          <cell r="C1015" t="str">
            <v>ONT-1400 UNIT, SFU, 4</v>
          </cell>
          <cell r="D1015">
            <v>5</v>
          </cell>
          <cell r="E1015">
            <v>1768.4</v>
          </cell>
          <cell r="F1015">
            <v>83</v>
          </cell>
          <cell r="G1015">
            <v>34306.959999999999</v>
          </cell>
        </row>
        <row r="1016">
          <cell r="B1016" t="str">
            <v>407-2410</v>
          </cell>
          <cell r="C1016" t="str">
            <v>ONT-1400 Unit, SFU,4</v>
          </cell>
          <cell r="D1016">
            <v>20</v>
          </cell>
          <cell r="E1016">
            <v>7073.6</v>
          </cell>
          <cell r="F1016">
            <v>27</v>
          </cell>
          <cell r="G1016">
            <v>10079.379999999999</v>
          </cell>
        </row>
        <row r="1017">
          <cell r="B1017" t="str">
            <v>OONT GPON Xavi</v>
          </cell>
          <cell r="C1017">
            <v>69880.59</v>
          </cell>
          <cell r="D1017">
            <v>161898.5</v>
          </cell>
        </row>
        <row r="1018">
          <cell r="B1018" t="str">
            <v>100-00014-02</v>
          </cell>
          <cell r="C1018" t="str">
            <v>PCBA, CORE POWER INPUT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B1019" t="str">
            <v>100-00296-01</v>
          </cell>
          <cell r="C1019" t="str">
            <v>PCBA, OMMR-221 BASE, 2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B1020" t="str">
            <v>100-00296-02</v>
          </cell>
          <cell r="C1020" t="str">
            <v>PCBA, OMMR-221 BASE, 2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B1021" t="str">
            <v>100-00296-03</v>
          </cell>
          <cell r="C1021" t="str">
            <v>PCBA, OMMR-221 BASE, 2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B1022" t="str">
            <v>100-00332-04</v>
          </cell>
          <cell r="C1022" t="str">
            <v>HITACHI, OLT L2/L3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B1023" t="str">
            <v>102-0105</v>
          </cell>
          <cell r="C1023" t="str">
            <v>GASKET PAD, MOUNTING</v>
          </cell>
          <cell r="D1023">
            <v>6</v>
          </cell>
          <cell r="E1023">
            <v>210</v>
          </cell>
          <cell r="F1023">
            <v>13</v>
          </cell>
          <cell r="G1023">
            <v>455</v>
          </cell>
        </row>
        <row r="1024">
          <cell r="B1024" t="str">
            <v>103-0116</v>
          </cell>
          <cell r="C1024" t="str">
            <v>KIT, RDT-288 HE2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B1025" t="str">
            <v>103-1705</v>
          </cell>
          <cell r="C1025" t="str">
            <v>FNL,RDT-288,2 CBA,w/BAT</v>
          </cell>
          <cell r="D1025">
            <v>0</v>
          </cell>
          <cell r="E1025">
            <v>0</v>
          </cell>
          <cell r="F1025">
            <v>1</v>
          </cell>
          <cell r="G1025">
            <v>14525</v>
          </cell>
        </row>
        <row r="1026">
          <cell r="B1026" t="str">
            <v>11257-001E</v>
          </cell>
          <cell r="C1026" t="str">
            <v>ASSY, AC DIST SHELF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B1027" t="str">
            <v>11598-001</v>
          </cell>
          <cell r="C1027" t="str">
            <v>AC FAIL ASSEMBLY SINGLE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B1028" t="str">
            <v>11617-001B</v>
          </cell>
          <cell r="C1028" t="str">
            <v>CARD ASSY, SHELF</v>
          </cell>
          <cell r="D1028">
            <v>1</v>
          </cell>
          <cell r="E1028">
            <v>67.5</v>
          </cell>
          <cell r="F1028">
            <v>1</v>
          </cell>
          <cell r="G1028">
            <v>67.5</v>
          </cell>
        </row>
        <row r="1029">
          <cell r="B1029" t="str">
            <v>12D-BATT23-18-AL</v>
          </cell>
          <cell r="C1029" t="str">
            <v>BATTERY MODULE, 18W, -23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B1030" t="str">
            <v>12D-BATT23-30-AL</v>
          </cell>
          <cell r="C1030" t="str">
            <v>BATTERY MODULE, 30W, -23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B1031" t="str">
            <v>12D-BATT40-18-AL</v>
          </cell>
          <cell r="C1031" t="str">
            <v>BATTERY MODULE, 18W, -40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B1032" t="str">
            <v>12D-BATT40-30-AL</v>
          </cell>
          <cell r="C1032" t="str">
            <v>BATTERY MODULE, 30W, -40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B1033" t="str">
            <v>12DHC-18-AL</v>
          </cell>
          <cell r="C1033" t="str">
            <v>INDOOR CONVERTER, 18W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B1034" t="str">
            <v>12DHC-30-AL</v>
          </cell>
          <cell r="C1034" t="str">
            <v>INDOOR CONVERTER, 30W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B1035" t="str">
            <v>12DPC-18-AL</v>
          </cell>
          <cell r="C1035" t="str">
            <v>POWER RING CONVERTER,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B1036" t="str">
            <v>12DPC-30-AL</v>
          </cell>
          <cell r="C1036" t="str">
            <v>POWER RING CONVERTER,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B1037" t="str">
            <v>13118-001</v>
          </cell>
          <cell r="C1037" t="str">
            <v>FAN ASSY, LEFT RDT-48</v>
          </cell>
          <cell r="D1037">
            <v>0</v>
          </cell>
          <cell r="E1037">
            <v>0</v>
          </cell>
          <cell r="F1037">
            <v>1</v>
          </cell>
          <cell r="G1037">
            <v>76</v>
          </cell>
        </row>
        <row r="1038">
          <cell r="B1038" t="str">
            <v>13119-001</v>
          </cell>
          <cell r="C1038" t="str">
            <v>FAN ASSY, RIGHT RDT-48</v>
          </cell>
          <cell r="D1038">
            <v>0</v>
          </cell>
          <cell r="E1038">
            <v>0</v>
          </cell>
          <cell r="F1038">
            <v>1</v>
          </cell>
          <cell r="G1038">
            <v>76</v>
          </cell>
        </row>
        <row r="1039">
          <cell r="B1039" t="str">
            <v>13422-001</v>
          </cell>
          <cell r="C1039" t="str">
            <v>CARD ASSY, BCC</v>
          </cell>
          <cell r="D1039">
            <v>23</v>
          </cell>
          <cell r="E1039">
            <v>21886.002</v>
          </cell>
          <cell r="F1039">
            <v>23</v>
          </cell>
          <cell r="G1039">
            <v>21886.002</v>
          </cell>
        </row>
        <row r="1040">
          <cell r="B1040" t="str">
            <v>200-00333-01</v>
          </cell>
          <cell r="C1040" t="str">
            <v>Baseplate/Security Cover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B1041" t="str">
            <v>200-00920-00</v>
          </cell>
          <cell r="C1041" t="str">
            <v>ASSY, LMG-221 POTS,GNID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B1042" t="str">
            <v>260-00009-01</v>
          </cell>
          <cell r="C1042" t="str">
            <v>Kit, W7GR Installation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B1043" t="str">
            <v>260-00015-00</v>
          </cell>
          <cell r="C1043" t="str">
            <v>CONSUMABLES KIT, W7GR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B1044" t="str">
            <v>260-00030-00</v>
          </cell>
          <cell r="C1044" t="str">
            <v>WALL MOUNT KIT, LMG-888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B1045" t="str">
            <v>260-00034-01</v>
          </cell>
          <cell r="C1045" t="str">
            <v>Kit, LMG-440 Installatio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B1046" t="str">
            <v>260-00035-00</v>
          </cell>
          <cell r="C1046" t="str">
            <v>KIT, LMG/EFM INSTALLATIO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B1047" t="str">
            <v>260-00039-00</v>
          </cell>
          <cell r="C1047" t="str">
            <v>INSTALL KIT, ONT-G22X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B1048" t="str">
            <v>315-00141-00</v>
          </cell>
          <cell r="C1048" t="str">
            <v>Label, Overlay,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B1049" t="str">
            <v>403-0100</v>
          </cell>
          <cell r="C1049" t="str">
            <v>FINAL ASSY, DS0/POTS S/W</v>
          </cell>
          <cell r="D1049">
            <v>1</v>
          </cell>
          <cell r="E1049">
            <v>995</v>
          </cell>
          <cell r="F1049">
            <v>2</v>
          </cell>
          <cell r="G1049">
            <v>1990</v>
          </cell>
        </row>
        <row r="1050">
          <cell r="B1050" t="str">
            <v>780-0000402-01</v>
          </cell>
          <cell r="C1050" t="str">
            <v>ASSY AC DIST BOX 120V</v>
          </cell>
          <cell r="D1050">
            <v>1</v>
          </cell>
          <cell r="E1050">
            <v>1275.52</v>
          </cell>
          <cell r="F1050">
            <v>1</v>
          </cell>
          <cell r="G1050">
            <v>1275.52</v>
          </cell>
        </row>
        <row r="1051">
          <cell r="B1051" t="str">
            <v>800-00089-01R01</v>
          </cell>
          <cell r="C1051" t="str">
            <v>CABLE ASSY, ALARM,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B1052" t="str">
            <v>900-02077-01R02</v>
          </cell>
          <cell r="C1052" t="str">
            <v>PCB ASSY  ACU</v>
          </cell>
          <cell r="D1052">
            <v>0</v>
          </cell>
          <cell r="E1052">
            <v>0</v>
          </cell>
          <cell r="F1052">
            <v>2</v>
          </cell>
          <cell r="G1052">
            <v>286.18</v>
          </cell>
        </row>
        <row r="1053">
          <cell r="B1053" t="str">
            <v>ENID-CH</v>
          </cell>
          <cell r="C1053" t="str">
            <v>ENID Outdoor enclosure</v>
          </cell>
          <cell r="D1053">
            <v>427</v>
          </cell>
          <cell r="E1053">
            <v>11340</v>
          </cell>
          <cell r="F1053">
            <v>924</v>
          </cell>
          <cell r="G1053">
            <v>21280</v>
          </cell>
        </row>
        <row r="1054">
          <cell r="B1054" t="str">
            <v>R-11617-002</v>
          </cell>
          <cell r="C1054" t="str">
            <v>CARD ASSY, SHELF</v>
          </cell>
          <cell r="D1054">
            <v>0</v>
          </cell>
          <cell r="E1054">
            <v>0</v>
          </cell>
          <cell r="F1054">
            <v>2</v>
          </cell>
          <cell r="G1054">
            <v>119.9</v>
          </cell>
        </row>
        <row r="1055">
          <cell r="B1055" t="str">
            <v>R-900-02033-01</v>
          </cell>
          <cell r="C1055" t="str">
            <v>PCB ASSY, NODE/SHELF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B1056" t="str">
            <v>R-900-02033-01R02</v>
          </cell>
          <cell r="C1056" t="str">
            <v>PCB ASSY, NODE/SHELF</v>
          </cell>
          <cell r="D1056">
            <v>1</v>
          </cell>
          <cell r="E1056">
            <v>92.97</v>
          </cell>
          <cell r="F1056">
            <v>1</v>
          </cell>
          <cell r="G1056">
            <v>92.97</v>
          </cell>
        </row>
        <row r="1057">
          <cell r="B1057" t="str">
            <v>Other Assy</v>
          </cell>
          <cell r="C1057">
            <v>35866.991999999998</v>
          </cell>
          <cell r="D1057">
            <v>62130.072</v>
          </cell>
        </row>
        <row r="1058">
          <cell r="B1058" t="str">
            <v>10353</v>
          </cell>
          <cell r="C1058" t="str">
            <v>RECEPTACLE GFCI 15A 125V</v>
          </cell>
          <cell r="D1058">
            <v>8</v>
          </cell>
          <cell r="E1058">
            <v>13.92</v>
          </cell>
          <cell r="F1058">
            <v>8</v>
          </cell>
          <cell r="G1058">
            <v>13.92</v>
          </cell>
        </row>
        <row r="1059">
          <cell r="B1059" t="str">
            <v>10359</v>
          </cell>
          <cell r="C1059" t="str">
            <v>SWITCH, MOM, SPDT,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B1060" t="str">
            <v>10965</v>
          </cell>
          <cell r="C1060" t="str">
            <v>CONVERTER 120V AC TO 48V</v>
          </cell>
          <cell r="D1060">
            <v>0</v>
          </cell>
          <cell r="E1060">
            <v>0</v>
          </cell>
          <cell r="F1060">
            <v>6</v>
          </cell>
          <cell r="G1060">
            <v>3114</v>
          </cell>
        </row>
        <row r="1061">
          <cell r="B1061" t="str">
            <v>11312-001C</v>
          </cell>
          <cell r="C1061" t="str">
            <v>FAB BRACKET PADLOCK DOOR</v>
          </cell>
          <cell r="D1061">
            <v>0</v>
          </cell>
          <cell r="E1061">
            <v>0</v>
          </cell>
          <cell r="F1061">
            <v>6</v>
          </cell>
          <cell r="G1061">
            <v>66</v>
          </cell>
        </row>
        <row r="1062">
          <cell r="B1062" t="str">
            <v>11457-001</v>
          </cell>
          <cell r="C1062" t="str">
            <v>LATCH PAWL/CAM ACTION</v>
          </cell>
          <cell r="D1062">
            <v>0</v>
          </cell>
          <cell r="E1062">
            <v>0</v>
          </cell>
          <cell r="F1062">
            <v>10</v>
          </cell>
          <cell r="G1062">
            <v>100</v>
          </cell>
        </row>
        <row r="1063">
          <cell r="B1063" t="str">
            <v>116671</v>
          </cell>
          <cell r="C1063" t="str">
            <v>30 amp breaker for load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B1064" t="str">
            <v>11976-001</v>
          </cell>
          <cell r="C1064" t="str">
            <v>CABLE, 24 AWG, 6 PAIR,</v>
          </cell>
          <cell r="D1064">
            <v>0</v>
          </cell>
          <cell r="E1064">
            <v>0</v>
          </cell>
          <cell r="F1064">
            <v>-44</v>
          </cell>
          <cell r="G1064">
            <v>-85.8</v>
          </cell>
        </row>
        <row r="1065">
          <cell r="B1065" t="str">
            <v>13364-001</v>
          </cell>
          <cell r="C1065" t="str">
            <v>THERMOSTAT, CLOSE</v>
          </cell>
          <cell r="D1065">
            <v>12</v>
          </cell>
          <cell r="E1065">
            <v>510.48</v>
          </cell>
          <cell r="F1065">
            <v>12</v>
          </cell>
          <cell r="G1065">
            <v>510.48</v>
          </cell>
        </row>
        <row r="1066">
          <cell r="B1066" t="str">
            <v>200-00920-01</v>
          </cell>
          <cell r="C1066" t="str">
            <v>Assy, LMG-221 POTS,GNID</v>
          </cell>
          <cell r="D1066">
            <v>100</v>
          </cell>
          <cell r="E1066">
            <v>242</v>
          </cell>
          <cell r="F1066">
            <v>370</v>
          </cell>
          <cell r="G1066">
            <v>1019.6</v>
          </cell>
        </row>
        <row r="1067">
          <cell r="B1067" t="str">
            <v>301-0000008-00</v>
          </cell>
          <cell r="C1067" t="str">
            <v>FAN 120MMX38MM 150CFM</v>
          </cell>
          <cell r="D1067">
            <v>1</v>
          </cell>
          <cell r="E1067">
            <v>19</v>
          </cell>
          <cell r="F1067">
            <v>1</v>
          </cell>
          <cell r="G1067">
            <v>19</v>
          </cell>
        </row>
        <row r="1068">
          <cell r="B1068" t="str">
            <v>301-00014-00</v>
          </cell>
          <cell r="C1068" t="str">
            <v>FAB PART, COVER, SPLICE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B1069" t="str">
            <v>303-00040-00</v>
          </cell>
          <cell r="C1069" t="str">
            <v>SH METAL, LMT, TRAY,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B1070" t="str">
            <v>303-00071-02</v>
          </cell>
          <cell r="C1070" t="str">
            <v>PLATE, RACK MOUNT,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B1071" t="str">
            <v>303-00072-01</v>
          </cell>
          <cell r="C1071" t="str">
            <v>BRACKETS, WALL MOUNT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B1072" t="str">
            <v>303-00085-01</v>
          </cell>
          <cell r="C1072" t="str">
            <v>TAP STRAND CLAMP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B1073" t="str">
            <v>303-00163-02</v>
          </cell>
          <cell r="C1073" t="str">
            <v>BRACKET, MOUNTING-EDFA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B1074" t="str">
            <v>303-00304-00</v>
          </cell>
          <cell r="C1074" t="str">
            <v>COVER, FIBER TRAY-CORE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B1075" t="str">
            <v>303-00304-01</v>
          </cell>
          <cell r="C1075" t="str">
            <v>COVER, FIBER TRAY-CORE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B1076" t="str">
            <v>303-00320-00</v>
          </cell>
          <cell r="C1076" t="str">
            <v>GVM BLANK PANEL, MT-888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B1077" t="str">
            <v>303-00383-01</v>
          </cell>
          <cell r="C1077" t="str">
            <v>RACK MOUNT FLANGE, LEFT,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B1078" t="str">
            <v>303-00384-00</v>
          </cell>
          <cell r="C1078" t="str">
            <v>RACK MOUNT FLANGE,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B1079" t="str">
            <v>303-00424-00</v>
          </cell>
          <cell r="C1079" t="str">
            <v>INNER SECURITY COVER,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B1080" t="str">
            <v>303-00453-00</v>
          </cell>
          <cell r="C1080" t="str">
            <v>RACK MOUNT FLANGE, COLT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B1081" t="str">
            <v>305-00007</v>
          </cell>
          <cell r="C1081" t="str">
            <v>BRACKET, WALL, HPNA</v>
          </cell>
          <cell r="D1081">
            <v>0</v>
          </cell>
          <cell r="E1081">
            <v>0</v>
          </cell>
          <cell r="F1081">
            <v>55</v>
          </cell>
          <cell r="G1081">
            <v>0</v>
          </cell>
        </row>
        <row r="1082">
          <cell r="B1082" t="str">
            <v>307-0000035-00</v>
          </cell>
          <cell r="C1082" t="str">
            <v>CONNECTOR TERMINAL BLOCK</v>
          </cell>
          <cell r="D1082">
            <v>0</v>
          </cell>
          <cell r="E1082">
            <v>0</v>
          </cell>
          <cell r="F1082">
            <v>100</v>
          </cell>
          <cell r="G1082">
            <v>595</v>
          </cell>
        </row>
        <row r="1083">
          <cell r="B1083" t="str">
            <v>312-00026-02</v>
          </cell>
          <cell r="C1083" t="str">
            <v>SECURITY SCREW, LMG-R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B1084" t="str">
            <v>312-00046-00</v>
          </cell>
          <cell r="C1084" t="str">
            <v>SCREW, RETAINER, CMM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B1085" t="str">
            <v>312-00083-00</v>
          </cell>
          <cell r="C1085" t="str">
            <v>SECURITY SCREW,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B1086" t="str">
            <v>315-00090-00</v>
          </cell>
          <cell r="C1086" t="str">
            <v>LABEL, FCC/SAFETY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B1087" t="str">
            <v>317-00001</v>
          </cell>
          <cell r="C1087" t="str">
            <v>THERMO-FORMED PLASTIC,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B1088" t="str">
            <v>317-00005-00</v>
          </cell>
          <cell r="C1088" t="str">
            <v>ENCLOSURE CASE, Y-LMG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B1089" t="str">
            <v>317-00006-00</v>
          </cell>
          <cell r="C1089" t="str">
            <v>ENCLOSURE COVER, Y-LMG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B1090" t="str">
            <v>318-00007-00</v>
          </cell>
          <cell r="C1090" t="str">
            <v>HOLDER, FUSION SPLICE,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B1091" t="str">
            <v>318-00010</v>
          </cell>
          <cell r="C1091" t="str">
            <v>SLEEVE, FIBER SPLICE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B1092" t="str">
            <v>320-00023</v>
          </cell>
          <cell r="C1092" t="str">
            <v>SCREW, #4-40X3/8,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B1093" t="str">
            <v>320-00075</v>
          </cell>
          <cell r="C1093" t="str">
            <v>SCREW, #8-32X1/4,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B1094" t="str">
            <v>320-00077</v>
          </cell>
          <cell r="C1094" t="str">
            <v>SCREW, #8-32X1/4,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B1095" t="str">
            <v>320-00089</v>
          </cell>
          <cell r="C1095" t="str">
            <v>SCREW, #4-40X3/8,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B1096" t="str">
            <v>320-00090</v>
          </cell>
          <cell r="C1096" t="str">
            <v>SCREW, #8-32X2-1/4,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B1097" t="str">
            <v>320-00091</v>
          </cell>
          <cell r="C1097" t="str">
            <v>SCREW, #8-32X1-1/2,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B1098" t="str">
            <v>320-00094</v>
          </cell>
          <cell r="C1098" t="str">
            <v>SCREW, SLOTTED PANHEAD,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B1099" t="str">
            <v>320-00125</v>
          </cell>
          <cell r="C1099" t="str">
            <v>SCREW, #4-40X3/8,</v>
          </cell>
          <cell r="D1099">
            <v>0</v>
          </cell>
          <cell r="E1099">
            <v>0</v>
          </cell>
          <cell r="F1099">
            <v>1080</v>
          </cell>
          <cell r="G1099">
            <v>21.6</v>
          </cell>
        </row>
        <row r="1100">
          <cell r="B1100" t="str">
            <v>329-00008-01</v>
          </cell>
          <cell r="C1100" t="str">
            <v>FOAM SPACER, LMC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B1101" t="str">
            <v>340-00001-00</v>
          </cell>
          <cell r="C1101" t="str">
            <v>CABLE ASSY, 9 PIN,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B1102" t="str">
            <v>340-00006-01</v>
          </cell>
          <cell r="C1102" t="str">
            <v>CABLE ASSY, MOTHERBOARD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B1103" t="str">
            <v>340-00007-00</v>
          </cell>
          <cell r="C1103" t="str">
            <v>CABLE ASSY, EDFA POWER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B1104" t="str">
            <v>340-00030-02</v>
          </cell>
          <cell r="C1104" t="str">
            <v>CABLE, RF JUMPER, GMM-R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B1105" t="str">
            <v>340-00040-00</v>
          </cell>
          <cell r="C1105" t="str">
            <v>CABLE ASSEMBLY, W7GR</v>
          </cell>
          <cell r="D1105">
            <v>100</v>
          </cell>
          <cell r="E1105">
            <v>800</v>
          </cell>
          <cell r="F1105">
            <v>250</v>
          </cell>
          <cell r="G1105">
            <v>2000</v>
          </cell>
        </row>
        <row r="1106">
          <cell r="B1106" t="str">
            <v>340-00047-01</v>
          </cell>
          <cell r="C1106" t="str">
            <v>CABLE ASSY, FIBER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B1107" t="str">
            <v>340-00048-00</v>
          </cell>
          <cell r="C1107" t="str">
            <v>CABLE ASSY, EXTERNAL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B1108" t="str">
            <v>340-00071-00</v>
          </cell>
          <cell r="C1108" t="str">
            <v>CABLE ASSY, F CONN TO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B1109" t="str">
            <v>340-00071-01</v>
          </cell>
          <cell r="C1109" t="str">
            <v>CABLE ASSY, F CONN TO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B1110" t="str">
            <v>340-00093-00</v>
          </cell>
          <cell r="C1110" t="str">
            <v>CONSOLE ADAPTER CABLE,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B1111" t="str">
            <v>340-00094-00</v>
          </cell>
          <cell r="C1111" t="str">
            <v>CONSOLE ADAPTER CABLE,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B1112" t="str">
            <v>340-00095-00</v>
          </cell>
          <cell r="C1112" t="str">
            <v>CONSOLE ADAPTER CABLE,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B1113" t="str">
            <v>385-00015-00</v>
          </cell>
          <cell r="C1113" t="str">
            <v>Boot, Power Connector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B1114" t="str">
            <v>386-00012</v>
          </cell>
          <cell r="C1114" t="str">
            <v>GROMMET, CORNING NID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B1115" t="str">
            <v>386-00016-00</v>
          </cell>
          <cell r="C1115" t="str">
            <v>GROMMET/EPDM RUBBER,</v>
          </cell>
          <cell r="D1115">
            <v>100</v>
          </cell>
          <cell r="E1115">
            <v>30</v>
          </cell>
          <cell r="F1115">
            <v>100</v>
          </cell>
          <cell r="G1115">
            <v>30</v>
          </cell>
        </row>
        <row r="1116">
          <cell r="B1116" t="str">
            <v>417-0000002-00</v>
          </cell>
          <cell r="C1116" t="str">
            <v>ENCLOSURE KIT PCB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B1117" t="str">
            <v>418-00027</v>
          </cell>
          <cell r="C1117" t="str">
            <v>ADAPTER, 2 PRONG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B1118" t="str">
            <v>418-00028</v>
          </cell>
          <cell r="C1118" t="str">
            <v>ADAPTER, 2 PRONG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B1119" t="str">
            <v>418-00033</v>
          </cell>
          <cell r="C1119" t="str">
            <v>PWR SUPPLY, 100-240VAC :</v>
          </cell>
          <cell r="D1119">
            <v>21</v>
          </cell>
          <cell r="E1119">
            <v>0</v>
          </cell>
          <cell r="F1119">
            <v>633</v>
          </cell>
          <cell r="G1119">
            <v>0</v>
          </cell>
        </row>
        <row r="1120">
          <cell r="B1120" t="str">
            <v>421-00057</v>
          </cell>
          <cell r="C1120" t="str">
            <v>FERRITE CORE, 279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B1121" t="str">
            <v>425-1066-105</v>
          </cell>
          <cell r="C1121" t="str">
            <v>MDF Terminal Block-144</v>
          </cell>
          <cell r="D1121">
            <v>12</v>
          </cell>
          <cell r="E1121">
            <v>4500</v>
          </cell>
          <cell r="F1121">
            <v>13</v>
          </cell>
          <cell r="G1121">
            <v>4875</v>
          </cell>
        </row>
        <row r="1122">
          <cell r="B1122" t="str">
            <v>462-00011</v>
          </cell>
          <cell r="C1122" t="str">
            <v>CORD, POWER, AZ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B1123" t="str">
            <v>462-00012</v>
          </cell>
          <cell r="C1123" t="str">
            <v>CORD, POWER, SC3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B1124" t="str">
            <v>462-00013</v>
          </cell>
          <cell r="C1124" t="str">
            <v>CORD, POWER, SC3,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B1125" t="str">
            <v>475-00107</v>
          </cell>
          <cell r="C1125" t="str">
            <v>26 Pos, 0.100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B1126" t="str">
            <v>475-00113</v>
          </cell>
          <cell r="C1126" t="str">
            <v>26 Pos, 0.100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B1127" t="str">
            <v>475-00114</v>
          </cell>
          <cell r="C1127" t="str">
            <v>Receptacle, 20-24 AWG, T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B1128" t="str">
            <v>475-00120</v>
          </cell>
          <cell r="C1128" t="str">
            <v>CONN, PLUG, 4 POS, 5.0MM</v>
          </cell>
          <cell r="D1128">
            <v>50</v>
          </cell>
          <cell r="E1128">
            <v>50</v>
          </cell>
          <cell r="F1128">
            <v>50</v>
          </cell>
          <cell r="G1128">
            <v>50</v>
          </cell>
        </row>
        <row r="1129">
          <cell r="B1129" t="str">
            <v>475-00165</v>
          </cell>
          <cell r="C1129" t="str">
            <v>CONN, OPTOCLIP, PLUG,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B1130" t="str">
            <v>475-00166</v>
          </cell>
          <cell r="C1130" t="str">
            <v>CONN, OPTOCLIP, ADAPTER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B1131" t="str">
            <v>475-00195</v>
          </cell>
          <cell r="C1131" t="str">
            <v>CONN, F-BULLET, 75-OHM,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B1132" t="str">
            <v>475-00216</v>
          </cell>
          <cell r="C1132" t="str">
            <v>CONN, CRIMP TERMINAL,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B1133" t="str">
            <v>475-00223</v>
          </cell>
          <cell r="C1133" t="str">
            <v>Conn, Plug, 6 Pos, 5.0mm</v>
          </cell>
          <cell r="D1133">
            <v>12</v>
          </cell>
          <cell r="E1133">
            <v>33.6</v>
          </cell>
          <cell r="F1133">
            <v>12</v>
          </cell>
          <cell r="G1133">
            <v>33.6</v>
          </cell>
        </row>
        <row r="1134">
          <cell r="B1134" t="str">
            <v>475-00237</v>
          </cell>
          <cell r="C1134" t="str">
            <v>CONN, PLUG, 16 POS,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B1135" t="str">
            <v>475-00276</v>
          </cell>
          <cell r="C1135" t="str">
            <v>CONN, PLUG, 4 PIN, 1</v>
          </cell>
          <cell r="D1135">
            <v>681</v>
          </cell>
          <cell r="E1135">
            <v>30</v>
          </cell>
          <cell r="F1135">
            <v>1155</v>
          </cell>
          <cell r="G1135">
            <v>205</v>
          </cell>
        </row>
        <row r="1136">
          <cell r="B1136" t="str">
            <v>475-00303</v>
          </cell>
          <cell r="C1136" t="str">
            <v>CONN, PLUG, 7 PIN, 1</v>
          </cell>
          <cell r="D1136">
            <v>334</v>
          </cell>
          <cell r="E1136">
            <v>334</v>
          </cell>
          <cell r="F1136">
            <v>422</v>
          </cell>
          <cell r="G1136">
            <v>422</v>
          </cell>
        </row>
        <row r="1137">
          <cell r="B1137" t="str">
            <v>475-00325</v>
          </cell>
          <cell r="C1137" t="str">
            <v>Adapter, F Male to F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B1138" t="str">
            <v>513-0120</v>
          </cell>
          <cell r="C1138" t="str">
            <v>same as RGN-UPS;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B1139" t="str">
            <v>556-00004</v>
          </cell>
          <cell r="C1139" t="str">
            <v>IC, WAVE7101MRQ, MRQ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B1140" t="str">
            <v>901-C20T-0002-025</v>
          </cell>
          <cell r="C1140" t="str">
            <v>25-foot power cable,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B1141" t="str">
            <v>PT-4RU-00-19-AOC</v>
          </cell>
          <cell r="C1141" t="str">
            <v>4RU, 12 slot LGX Chassis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B1142" t="str">
            <v>PT-ETI MAINTENANCE</v>
          </cell>
          <cell r="C1142" t="str">
            <v>Maintenance Agreement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B1143" t="str">
            <v>PT-FNI-NG-GRMT</v>
          </cell>
          <cell r="C1143" t="str">
            <v>Large Grommet,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B1144" t="str">
            <v>PT-FNI-SM-GRMT</v>
          </cell>
          <cell r="C1144" t="str">
            <v>Small Grommet,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B1145" t="str">
            <v>Other Components</v>
          </cell>
          <cell r="C1145">
            <v>6563</v>
          </cell>
          <cell r="D1145">
            <v>12989.4</v>
          </cell>
        </row>
        <row r="1146">
          <cell r="B1146" t="str">
            <v>ENA-PS-AES1</v>
          </cell>
          <cell r="C1146" t="str">
            <v>ON-SITE APP ENG SVC</v>
          </cell>
          <cell r="D1146">
            <v>8</v>
          </cell>
          <cell r="E1146">
            <v>22500</v>
          </cell>
          <cell r="F1146">
            <v>9</v>
          </cell>
          <cell r="G1146">
            <v>27000</v>
          </cell>
        </row>
        <row r="1147">
          <cell r="B1147" t="str">
            <v>ENA-PS-INT-01</v>
          </cell>
          <cell r="C1147" t="str">
            <v>NETWORK INTEGRATION SVC</v>
          </cell>
          <cell r="D1147">
            <v>1</v>
          </cell>
          <cell r="E1147">
            <v>17500</v>
          </cell>
          <cell r="F1147">
            <v>6</v>
          </cell>
          <cell r="G1147">
            <v>82000</v>
          </cell>
        </row>
        <row r="1148">
          <cell r="B1148" t="str">
            <v>ENA-PS-NET-01</v>
          </cell>
          <cell r="C1148" t="str">
            <v>NETWORK ENGINEERING</v>
          </cell>
          <cell r="D1148">
            <v>0</v>
          </cell>
          <cell r="E1148">
            <v>0</v>
          </cell>
          <cell r="F1148">
            <v>3</v>
          </cell>
          <cell r="G1148">
            <v>0</v>
          </cell>
        </row>
        <row r="1149">
          <cell r="B1149" t="str">
            <v>ENA-PS-POND</v>
          </cell>
          <cell r="C1149" t="str">
            <v>PON Design/ENG</v>
          </cell>
          <cell r="D1149">
            <v>0</v>
          </cell>
          <cell r="E1149">
            <v>0</v>
          </cell>
          <cell r="F1149">
            <v>1</v>
          </cell>
          <cell r="G1149">
            <v>10000</v>
          </cell>
        </row>
        <row r="1150">
          <cell r="B1150" t="str">
            <v>ENA-PS-RQ3</v>
          </cell>
          <cell r="C1150" t="str">
            <v>HW/SW Recert (Onsite)</v>
          </cell>
          <cell r="D1150">
            <v>0</v>
          </cell>
          <cell r="E1150">
            <v>0</v>
          </cell>
          <cell r="F1150">
            <v>1</v>
          </cell>
          <cell r="G1150">
            <v>0</v>
          </cell>
        </row>
        <row r="1151">
          <cell r="B1151" t="str">
            <v>ENA-PS-RS</v>
          </cell>
          <cell r="C1151" t="str">
            <v>Remote Eng Support</v>
          </cell>
          <cell r="D1151">
            <v>43</v>
          </cell>
          <cell r="E1151">
            <v>8475</v>
          </cell>
          <cell r="F1151">
            <v>90</v>
          </cell>
          <cell r="G1151">
            <v>19525</v>
          </cell>
        </row>
        <row r="1152">
          <cell r="B1152" t="str">
            <v>ENA-PS-TE</v>
          </cell>
          <cell r="C1152" t="str">
            <v>Travel Expenses</v>
          </cell>
          <cell r="D1152">
            <v>5</v>
          </cell>
          <cell r="E1152">
            <v>10729.24</v>
          </cell>
          <cell r="F1152">
            <v>10</v>
          </cell>
          <cell r="G1152">
            <v>24825.64</v>
          </cell>
        </row>
        <row r="1153">
          <cell r="B1153" t="str">
            <v>PROF. SERVICES</v>
          </cell>
          <cell r="C1153" t="str">
            <v>Professional Services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B1154" t="str">
            <v>PT-160-00020</v>
          </cell>
          <cell r="C1154" t="str">
            <v>ANSI G2 with (2)MGM 8 T1</v>
          </cell>
          <cell r="D1154">
            <v>1</v>
          </cell>
          <cell r="E1154">
            <v>1800</v>
          </cell>
          <cell r="F1154">
            <v>0</v>
          </cell>
          <cell r="G1154">
            <v>-17900</v>
          </cell>
        </row>
        <row r="1155">
          <cell r="B1155" t="str">
            <v>PT-GBC-SUP-G2</v>
          </cell>
          <cell r="C1155" t="str">
            <v>Hardware, Support</v>
          </cell>
          <cell r="D1155">
            <v>0</v>
          </cell>
          <cell r="E1155">
            <v>0</v>
          </cell>
          <cell r="F1155">
            <v>12</v>
          </cell>
          <cell r="G1155">
            <v>-1249.9992</v>
          </cell>
        </row>
        <row r="1156">
          <cell r="B1156" t="str">
            <v>PT-GBC-SWS-G2_P</v>
          </cell>
          <cell r="C1156" t="str">
            <v>Software Support, GenBan</v>
          </cell>
          <cell r="D1156">
            <v>0</v>
          </cell>
          <cell r="E1156">
            <v>0</v>
          </cell>
          <cell r="F1156">
            <v>12</v>
          </cell>
          <cell r="G1156">
            <v>-1249.9992</v>
          </cell>
        </row>
        <row r="1157">
          <cell r="B1157" t="str">
            <v>SERVICES</v>
          </cell>
          <cell r="C1157" t="str">
            <v>PROFESSIONAL SERVICES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B1158" t="str">
            <v>T7-EMS-OSS-CERT NB</v>
          </cell>
          <cell r="C1158" t="str">
            <v>EMS NORTHBOUND INTERFACE</v>
          </cell>
          <cell r="D1158">
            <v>-2</v>
          </cell>
          <cell r="E1158">
            <v>-20000</v>
          </cell>
          <cell r="F1158">
            <v>-2</v>
          </cell>
          <cell r="G1158">
            <v>-20000</v>
          </cell>
        </row>
        <row r="1159">
          <cell r="B1159" t="str">
            <v>T7-EMS-OSS-CUSTOM</v>
          </cell>
          <cell r="C1159" t="str">
            <v>EMS NORTHBOUND INTERFACE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B1160" t="str">
            <v>W7-PS-AES</v>
          </cell>
          <cell r="C1160" t="str">
            <v>APPLICATIONS ENGINEERING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B1161" t="str">
            <v>W7-PS-NET-MAN</v>
          </cell>
          <cell r="C1161" t="str">
            <v>NETWORK MANAGEMENT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B1162" t="str">
            <v>W7-PS-PM</v>
          </cell>
          <cell r="C1162" t="str">
            <v>PROJECT MANAGEMENT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B1163" t="str">
            <v>W7-PS-POND</v>
          </cell>
          <cell r="C1163" t="str">
            <v>PON ACCESS NETWORK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B1164" t="str">
            <v>Prof Serv Project</v>
          </cell>
          <cell r="C1164">
            <v>41004.239999999998</v>
          </cell>
          <cell r="D1164">
            <v>122950.6416</v>
          </cell>
        </row>
        <row r="1165">
          <cell r="B1165" t="str">
            <v>ENA-ESP-Basic</v>
          </cell>
          <cell r="C1165" t="str">
            <v>12X5XNBD TAC Support</v>
          </cell>
          <cell r="D1165">
            <v>1</v>
          </cell>
          <cell r="E1165">
            <v>2000</v>
          </cell>
          <cell r="F1165">
            <v>1</v>
          </cell>
          <cell r="G1165">
            <v>2000</v>
          </cell>
        </row>
        <row r="1166">
          <cell r="B1166" t="str">
            <v>ENA-ESP-Premium</v>
          </cell>
          <cell r="C1166" t="str">
            <v>24X7 TAC Support</v>
          </cell>
          <cell r="D1166">
            <v>11</v>
          </cell>
          <cell r="E1166">
            <v>53833.34</v>
          </cell>
          <cell r="F1166">
            <v>19</v>
          </cell>
          <cell r="G1166">
            <v>98833.34</v>
          </cell>
        </row>
        <row r="1167">
          <cell r="B1167" t="str">
            <v>ENA-PS-TAC-24</v>
          </cell>
          <cell r="C1167" t="str">
            <v>TAC 24 hours (365 days)</v>
          </cell>
          <cell r="D1167">
            <v>0</v>
          </cell>
          <cell r="E1167">
            <v>0</v>
          </cell>
          <cell r="F1167">
            <v>5</v>
          </cell>
          <cell r="G1167">
            <v>24000</v>
          </cell>
        </row>
        <row r="1168">
          <cell r="B1168" t="str">
            <v>LML-AS2</v>
          </cell>
          <cell r="C1168" t="str">
            <v>ANNUAL SUPPORT SERVICES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B1169" t="str">
            <v>W7-PS-TAC-24</v>
          </cell>
          <cell r="C1169" t="str">
            <v>TAC 24 HOURS (365 DAYS)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B1170" t="str">
            <v>W7-PS-TAC-8</v>
          </cell>
          <cell r="C1170" t="str">
            <v>TAC 8 HOURS (09:00 - 17: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B1171" t="str">
            <v>Prof Serv TAC</v>
          </cell>
          <cell r="C1171">
            <v>55833.34</v>
          </cell>
          <cell r="D1171">
            <v>124833.34</v>
          </cell>
        </row>
        <row r="1172">
          <cell r="B1172" t="str">
            <v>FTTX-U-102</v>
          </cell>
          <cell r="C1172" t="str">
            <v>FTTx Advanced Design,</v>
          </cell>
          <cell r="D1172">
            <v>6</v>
          </cell>
          <cell r="E1172">
            <v>2000</v>
          </cell>
          <cell r="F1172">
            <v>7</v>
          </cell>
          <cell r="G1172">
            <v>7000</v>
          </cell>
        </row>
        <row r="1173">
          <cell r="B1173" t="str">
            <v>FTTX-U-111</v>
          </cell>
          <cell r="C1173" t="str">
            <v>Pannaway SCN Architectur</v>
          </cell>
          <cell r="D1173">
            <v>1</v>
          </cell>
          <cell r="E1173">
            <v>0</v>
          </cell>
          <cell r="F1173">
            <v>1</v>
          </cell>
          <cell r="G1173">
            <v>0</v>
          </cell>
        </row>
        <row r="1174">
          <cell r="B1174" t="str">
            <v>FTTX-U-112</v>
          </cell>
          <cell r="C1174" t="str">
            <v>Pannaway SCN Architectur</v>
          </cell>
          <cell r="D1174">
            <v>0</v>
          </cell>
          <cell r="E1174">
            <v>0</v>
          </cell>
          <cell r="F1174">
            <v>9</v>
          </cell>
          <cell r="G1174">
            <v>3600</v>
          </cell>
        </row>
        <row r="1175">
          <cell r="B1175" t="str">
            <v>FTTX-U-200</v>
          </cell>
          <cell r="C1175" t="str">
            <v>T7 Networking Certifucat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B1176" t="str">
            <v>FTTX-U-300</v>
          </cell>
          <cell r="C1176" t="str">
            <v>On-Site Basic T7</v>
          </cell>
          <cell r="D1176">
            <v>0</v>
          </cell>
          <cell r="E1176">
            <v>0</v>
          </cell>
          <cell r="F1176">
            <v>1</v>
          </cell>
          <cell r="G1176">
            <v>1000</v>
          </cell>
        </row>
        <row r="1177">
          <cell r="B1177" t="str">
            <v>FTTx-U-301</v>
          </cell>
          <cell r="C1177" t="str">
            <v>Pannaway On-site Basic</v>
          </cell>
          <cell r="D1177">
            <v>1</v>
          </cell>
          <cell r="E1177">
            <v>6506</v>
          </cell>
          <cell r="F1177">
            <v>2</v>
          </cell>
          <cell r="G1177">
            <v>8191.03</v>
          </cell>
        </row>
        <row r="1178">
          <cell r="B1178" t="str">
            <v>FTTX-U-400</v>
          </cell>
          <cell r="C1178" t="str">
            <v>On-site T7 Design,</v>
          </cell>
          <cell r="D1178">
            <v>0</v>
          </cell>
          <cell r="E1178">
            <v>0</v>
          </cell>
          <cell r="F1178">
            <v>3</v>
          </cell>
          <cell r="G1178">
            <v>21500</v>
          </cell>
        </row>
        <row r="1179">
          <cell r="B1179" t="str">
            <v>LML-U-100</v>
          </cell>
          <cell r="C1179" t="str">
            <v>LAST MILE LINK DESIGN,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B1180" t="str">
            <v>LML-U-200</v>
          </cell>
          <cell r="C1180" t="str">
            <v>LAST MILE LINK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B1181" t="str">
            <v>LML-U-300</v>
          </cell>
          <cell r="C1181" t="str">
            <v>ON-SITE BASIC INSTALLATI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B1182" t="str">
            <v>W7 TRAINING</v>
          </cell>
          <cell r="C1182" t="str">
            <v>TRAINING **DO NOT USE**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B1183" t="str">
            <v>WAVE7-U-101</v>
          </cell>
          <cell r="C1183" t="str">
            <v>FTTP OVERVIEW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B1184" t="str">
            <v>WAVE7-U-102</v>
          </cell>
          <cell r="C1184" t="str">
            <v>FTTP ADVANCED DESIGN,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B1185" t="str">
            <v>WAVE7-U-105</v>
          </cell>
          <cell r="C1185" t="str">
            <v>T7 Provisioning and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B1186" t="str">
            <v>WAVE7-U-200</v>
          </cell>
          <cell r="C1186" t="str">
            <v>WAVE7 FTTP CERTIFICATION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B1187" t="str">
            <v>WAVE7-U-201</v>
          </cell>
          <cell r="C1187" t="str">
            <v>WAVE7 FTTP VAR FIELD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B1188" t="str">
            <v>WAVE7-U-300</v>
          </cell>
          <cell r="C1188" t="str">
            <v>ON-SITE BASIC INSTALLATI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B1189" t="str">
            <v>WAVE7-U-400</v>
          </cell>
          <cell r="C1189" t="str">
            <v>ON-SITE FTTP DESIGN,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B1190" t="str">
            <v>Prof Serv Training</v>
          </cell>
          <cell r="C1190">
            <v>8506</v>
          </cell>
          <cell r="D1190">
            <v>41291.03</v>
          </cell>
        </row>
        <row r="1191">
          <cell r="B1191" t="str">
            <v>ENA-PS-TKEY</v>
          </cell>
          <cell r="C1191" t="str">
            <v>Turn-Key Installation</v>
          </cell>
          <cell r="D1191">
            <v>0</v>
          </cell>
          <cell r="E1191">
            <v>0</v>
          </cell>
          <cell r="F1191">
            <v>1</v>
          </cell>
          <cell r="G1191">
            <v>5564</v>
          </cell>
        </row>
        <row r="1192">
          <cell r="B1192" t="str">
            <v>Ext Warranty W7O</v>
          </cell>
          <cell r="C1192" t="str">
            <v>Extended Warranty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B1193" t="str">
            <v>T7-EMS-Maintenance</v>
          </cell>
          <cell r="C1193" t="str">
            <v>EMS Maintenance</v>
          </cell>
          <cell r="D1193">
            <v>6</v>
          </cell>
          <cell r="E1193">
            <v>5333.34</v>
          </cell>
          <cell r="F1193">
            <v>10</v>
          </cell>
          <cell r="G1193">
            <v>11333.34</v>
          </cell>
        </row>
        <row r="1194">
          <cell r="B1194" t="str">
            <v>W7EW-10</v>
          </cell>
          <cell r="C1194" t="str">
            <v>Standard Warranty-Gold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B1195" t="str">
            <v>W7EW-62</v>
          </cell>
          <cell r="C1195" t="str">
            <v>Standard Warranty-Gold</v>
          </cell>
          <cell r="D1195">
            <v>0</v>
          </cell>
          <cell r="E1195">
            <v>0</v>
          </cell>
          <cell r="F1195">
            <v>1</v>
          </cell>
          <cell r="G1195">
            <v>34.340000000000003</v>
          </cell>
        </row>
        <row r="1196">
          <cell r="B1196" t="str">
            <v>W7EW-63</v>
          </cell>
          <cell r="C1196" t="str">
            <v>Standard Warranty-Gold</v>
          </cell>
          <cell r="D1196">
            <v>1</v>
          </cell>
          <cell r="E1196">
            <v>41.48</v>
          </cell>
          <cell r="F1196">
            <v>2</v>
          </cell>
          <cell r="G1196">
            <v>75.819999999999993</v>
          </cell>
        </row>
        <row r="1197">
          <cell r="B1197" t="str">
            <v>W7EW-64</v>
          </cell>
          <cell r="C1197" t="str">
            <v>Standard Warranty-Gold</v>
          </cell>
          <cell r="D1197">
            <v>1</v>
          </cell>
          <cell r="E1197">
            <v>55.3</v>
          </cell>
          <cell r="F1197">
            <v>2</v>
          </cell>
          <cell r="G1197">
            <v>101.08</v>
          </cell>
        </row>
        <row r="1198">
          <cell r="B1198" t="str">
            <v>W7EW-65</v>
          </cell>
          <cell r="C1198" t="str">
            <v>Standard Warranty-Gold</v>
          </cell>
          <cell r="D1198">
            <v>1</v>
          </cell>
          <cell r="E1198">
            <v>69.13</v>
          </cell>
          <cell r="F1198">
            <v>3</v>
          </cell>
          <cell r="G1198">
            <v>21209.33</v>
          </cell>
        </row>
        <row r="1199">
          <cell r="B1199" t="str">
            <v>Prof Serv Warranty</v>
          </cell>
          <cell r="C1199">
            <v>5499.25</v>
          </cell>
          <cell r="D1199">
            <v>38317.910000000003</v>
          </cell>
        </row>
        <row r="1200">
          <cell r="B1200" t="str">
            <v>R-SCN-BAM-APP</v>
          </cell>
          <cell r="C1200" t="str">
            <v>SCN-BAM-APP SINGLE UNIT</v>
          </cell>
          <cell r="D1200">
            <v>3</v>
          </cell>
          <cell r="E1200">
            <v>18875</v>
          </cell>
          <cell r="F1200">
            <v>5</v>
          </cell>
          <cell r="G1200">
            <v>30865</v>
          </cell>
        </row>
        <row r="1201">
          <cell r="B1201" t="str">
            <v>SCN-BAM-APP</v>
          </cell>
          <cell r="C1201" t="str">
            <v>SCN-BAM-APP SINGLE UNIT</v>
          </cell>
          <cell r="D1201">
            <v>2</v>
          </cell>
          <cell r="E1201">
            <v>6800</v>
          </cell>
          <cell r="F1201">
            <v>6</v>
          </cell>
          <cell r="G1201">
            <v>48837</v>
          </cell>
        </row>
        <row r="1202">
          <cell r="B1202" t="str">
            <v>SCN-BAM-REL3.1.0-R</v>
          </cell>
          <cell r="C1202" t="str">
            <v>SCN-BAM-REL3.1.0-REC</v>
          </cell>
          <cell r="D1202">
            <v>0</v>
          </cell>
          <cell r="E1202">
            <v>0</v>
          </cell>
          <cell r="F1202">
            <v>1</v>
          </cell>
          <cell r="G1202">
            <v>0</v>
          </cell>
        </row>
        <row r="1203">
          <cell r="B1203" t="str">
            <v>Software BAM</v>
          </cell>
          <cell r="C1203">
            <v>25675</v>
          </cell>
          <cell r="D1203">
            <v>79702</v>
          </cell>
        </row>
        <row r="1204">
          <cell r="B1204" t="str">
            <v>CE-FEE</v>
          </cell>
          <cell r="C1204" t="str">
            <v>LMS CONNECTED ELEMENT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B1205" t="str">
            <v>LMG-MGTFEE-1000</v>
          </cell>
          <cell r="C1205" t="str">
            <v>MANAGEMENT FEE PER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B1206" t="str">
            <v>LMG-MGTFEE-121</v>
          </cell>
          <cell r="C1206" t="str">
            <v>MANAGEMENT FEE PER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B1207" t="str">
            <v>LMG-MGTFEE-221</v>
          </cell>
          <cell r="C1207" t="str">
            <v>MANAGEMENT FEE PER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B1208" t="str">
            <v>LMG-MGTFEE-441</v>
          </cell>
          <cell r="C1208" t="str">
            <v>MANAGEMENT FEE PER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B1209" t="str">
            <v>LMG-MGTFEE-484</v>
          </cell>
          <cell r="C1209" t="str">
            <v>MANAGEMENT FEE PER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B1210" t="str">
            <v>LMG-MGTFEE-888</v>
          </cell>
          <cell r="C1210" t="str">
            <v>MANAGEMENT FEE PER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B1211" t="str">
            <v>LMS BUNDLE PKG</v>
          </cell>
          <cell r="C1211" t="str">
            <v>LMS LICENSE BUNDLE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B1212" t="str">
            <v>LMS PAYMENT PLAN</v>
          </cell>
          <cell r="C1212" t="str">
            <v>LMS MGMT FEE DEFERRED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B1213" t="str">
            <v>LMS03020031</v>
          </cell>
          <cell r="C1213" t="str">
            <v>WAVE7 OPTICS LAST MILE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B1214" t="str">
            <v>LMS04000115</v>
          </cell>
          <cell r="C1214" t="str">
            <v>LMS BASE PLATFORM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B1215" t="str">
            <v>LMS04000117</v>
          </cell>
          <cell r="C1215" t="str">
            <v>LMS BASE PLATFORM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B1216" t="str">
            <v>LMSBNDL04000117</v>
          </cell>
          <cell r="C1216" t="str">
            <v>LMS 4.0 MANAGEMENT SUITE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B1217" t="str">
            <v>LMS-BUNDLE PKG</v>
          </cell>
          <cell r="C1217" t="str">
            <v>LMS LICENSE BUNDLE **DO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B1218" t="str">
            <v>LMSBWPKG03020031</v>
          </cell>
          <cell r="C1218" t="str">
            <v>LAST MILE SENTINEL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B1219" t="str">
            <v>LMSCCARE04000115</v>
          </cell>
          <cell r="C1219" t="str">
            <v>CUSTOMER CARE WEB APP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B1220" t="str">
            <v>LMSDVPKG04000115</v>
          </cell>
          <cell r="C1220" t="str">
            <v>DATA (BW) &amp; VOICE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B1221" t="str">
            <v>LMSDVPKG04000117</v>
          </cell>
          <cell r="C1221" t="str">
            <v>DATA (BW) &amp; VOICE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B1222" t="str">
            <v>LMS-ETINB</v>
          </cell>
          <cell r="C1222" t="str">
            <v>LMS ETI PROVISIONING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B1223" t="str">
            <v>LMSETINB03020031</v>
          </cell>
          <cell r="C1223" t="str">
            <v>LAST MILE SENTINEL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B1224" t="str">
            <v>LMSLMGRPT03020031</v>
          </cell>
          <cell r="C1224" t="str">
            <v>LMG SERVICE AUDIT FULL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B1225" t="str">
            <v>LMSNBPRO04000117</v>
          </cell>
          <cell r="C1225" t="str">
            <v>LMS NORTHBOUND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B1226" t="str">
            <v>LMSNBUP04000115</v>
          </cell>
          <cell r="C1226" t="str">
            <v>LMS NORTHBOUND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B1227" t="str">
            <v>LMSPKGUP04000115</v>
          </cell>
          <cell r="C1227" t="str">
            <v>DATA &amp; VOICE SERVICE PKG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B1228" t="str">
            <v>LMSPKGUP04000117</v>
          </cell>
          <cell r="C1228" t="str">
            <v>DATA &amp; VOICE SERVICE PKG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B1229" t="str">
            <v>LMSRPT04000115</v>
          </cell>
          <cell r="C1229" t="str">
            <v>LMS REPORTS (5 REPORTS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B1230" t="str">
            <v>LMSRPT04000117</v>
          </cell>
          <cell r="C1230" t="str">
            <v>LMS REPORTS (5 REPORTS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B1231" t="str">
            <v>LMSRPTUP04000115</v>
          </cell>
          <cell r="C1231" t="str">
            <v>LMS REPORT UPGRADE FROM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B1232" t="str">
            <v>LMS-VKEY-01</v>
          </cell>
          <cell r="C1232" t="str">
            <v>LMS VLAN KEY- SOFTWARE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B1233" t="str">
            <v>W7C-SW-0300</v>
          </cell>
          <cell r="C1233" t="str">
            <v>ASSY, SOFTWARE LOAD -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B1234" t="str">
            <v>W7C-SW-0301</v>
          </cell>
          <cell r="C1234" t="str">
            <v>ASSY, SOFTWARE LOAD -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B1235" t="str">
            <v>W7-EMS-WARRANTY</v>
          </cell>
          <cell r="C1235" t="str">
            <v>W7 EMS MAINTENANCE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B1236" t="str">
            <v>W7GR-SW-0301</v>
          </cell>
          <cell r="C1236" t="str">
            <v>ASSY, SOFTWARE LOAD -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B1237" t="str">
            <v>W7LMS-0201</v>
          </cell>
          <cell r="C1237" t="str">
            <v>ASSY, SOFTWARE LOAD -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B1238" t="str">
            <v>W7LMS-0300</v>
          </cell>
          <cell r="C1238" t="str">
            <v>ASSY, SOFTWARE LOAD -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B1239" t="str">
            <v>W7LMS-0301</v>
          </cell>
          <cell r="C1239" t="str">
            <v>ASSY, SOFTWARE LOAD -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B1240" t="str">
            <v>W7LMS-03010306</v>
          </cell>
          <cell r="C1240" t="str">
            <v>ASSY, SOFTWARE LOAD -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B1241" t="str">
            <v>W7LMS-03010307</v>
          </cell>
          <cell r="C1241" t="str">
            <v>ASSY, SOFTWARE LOAD -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B1242" t="str">
            <v>W7LMS-03020031</v>
          </cell>
          <cell r="C1242" t="str">
            <v>ASSY, SOFTWARE LOAD -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B1243" t="str">
            <v>W7LMS-200</v>
          </cell>
          <cell r="C1243" t="str">
            <v>ASSY, SOFTWARE LOAD -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B1244" t="str">
            <v>W7MQ-SW-0301</v>
          </cell>
          <cell r="C1244" t="str">
            <v>ASSY, SOFTWARE LOAD,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B1245" t="str">
            <v>Software LML</v>
          </cell>
          <cell r="C1245">
            <v>0</v>
          </cell>
          <cell r="D1245">
            <v>0</v>
          </cell>
        </row>
        <row r="1246">
          <cell r="B1246" t="str">
            <v>T7-EMS-BASE</v>
          </cell>
          <cell r="C1246" t="str">
            <v>W7 EMS SW WITH VLAN</v>
          </cell>
          <cell r="D1246">
            <v>7</v>
          </cell>
          <cell r="E1246">
            <v>32250</v>
          </cell>
          <cell r="F1246">
            <v>16</v>
          </cell>
          <cell r="G1246">
            <v>67800</v>
          </cell>
        </row>
        <row r="1247">
          <cell r="B1247" t="str">
            <v>Software T7</v>
          </cell>
          <cell r="C1247">
            <v>32250</v>
          </cell>
          <cell r="D1247">
            <v>67800</v>
          </cell>
        </row>
        <row r="1248">
          <cell r="B1248">
            <v>12207223.546000002</v>
          </cell>
          <cell r="C1248">
            <v>25672603.0266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edia Consortium"/>
      <sheetName val="Message Input"/>
      <sheetName val="Kalio One time only"/>
      <sheetName val="AnchorJuly 2016"/>
      <sheetName val="Arnold Media"/>
      <sheetName val="Education Systems"/>
      <sheetName val="Hearst"/>
      <sheetName val="HyperX"/>
      <sheetName val="Independ BCBS"/>
      <sheetName val="Interactive Services"/>
      <sheetName val="LA Fitness"/>
      <sheetName val="MarketPlace Leaders"/>
      <sheetName val="WinnerComm"/>
      <sheetName val="Fox News BC"/>
      <sheetName val="Mequoda"/>
      <sheetName val="SiteStuff"/>
      <sheetName val="TEN The Enthusiast"/>
      <sheetName val="Wolters Kluwer"/>
      <sheetName val="Top Drawer Creativ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E3">
            <v>42613</v>
          </cell>
        </row>
        <row r="11">
          <cell r="A11">
            <v>42613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14999847407452621"/>
    <pageSetUpPr fitToPage="1"/>
  </sheetPr>
  <dimension ref="A1:K126"/>
  <sheetViews>
    <sheetView tabSelected="1" topLeftCell="C105" workbookViewId="0">
      <selection activeCell="D108" sqref="D108"/>
    </sheetView>
  </sheetViews>
  <sheetFormatPr baseColWidth="10" defaultColWidth="8.83203125" defaultRowHeight="14" x14ac:dyDescent="0"/>
  <cols>
    <col min="1" max="1" width="14.33203125" customWidth="1"/>
    <col min="2" max="2" width="32.5" customWidth="1"/>
    <col min="3" max="3" width="36.1640625" customWidth="1"/>
    <col min="4" max="4" width="20.1640625" style="78" customWidth="1"/>
    <col min="5" max="5" width="16.1640625" style="78" customWidth="1"/>
    <col min="6" max="6" width="19.1640625" style="79" customWidth="1"/>
  </cols>
  <sheetData>
    <row r="1" spans="1:11" ht="16">
      <c r="A1" s="1"/>
      <c r="B1" s="2"/>
      <c r="C1" s="3"/>
      <c r="D1" s="3"/>
      <c r="E1" s="3"/>
      <c r="F1" s="4"/>
      <c r="G1" s="5"/>
      <c r="H1" s="5"/>
      <c r="I1" s="5"/>
      <c r="J1" s="5"/>
      <c r="K1" s="5"/>
    </row>
    <row r="2" spans="1:11" ht="15">
      <c r="A2" s="6"/>
      <c r="B2" s="7"/>
      <c r="C2" s="8"/>
      <c r="D2" s="8"/>
      <c r="E2" s="8"/>
      <c r="F2" s="9"/>
      <c r="G2" s="5"/>
      <c r="H2" s="5"/>
      <c r="I2" s="5"/>
      <c r="J2" s="5"/>
      <c r="K2" s="5"/>
    </row>
    <row r="3" spans="1:11" ht="15">
      <c r="A3" s="6"/>
      <c r="B3" s="7"/>
      <c r="C3" s="8"/>
      <c r="D3" s="8"/>
      <c r="E3" s="8"/>
      <c r="F3" s="10">
        <f>[6]Hearst!E3</f>
        <v>42613</v>
      </c>
      <c r="G3" s="5"/>
      <c r="H3" s="5"/>
      <c r="I3" s="5"/>
      <c r="J3" s="5"/>
      <c r="K3" s="5"/>
    </row>
    <row r="4" spans="1:11" ht="15">
      <c r="A4" s="6"/>
      <c r="B4" s="7"/>
      <c r="C4" s="8"/>
      <c r="D4" s="8"/>
      <c r="E4" s="8"/>
      <c r="F4" s="9"/>
      <c r="G4" s="5"/>
      <c r="H4" s="5"/>
      <c r="I4" s="5"/>
      <c r="J4" s="5"/>
      <c r="K4" s="5"/>
    </row>
    <row r="5" spans="1:11" ht="15">
      <c r="A5" s="6"/>
      <c r="B5" s="7"/>
      <c r="C5" s="8"/>
      <c r="D5" s="8"/>
      <c r="E5" s="8"/>
      <c r="F5" s="9"/>
      <c r="G5" s="5"/>
      <c r="H5" s="5"/>
      <c r="I5" s="5"/>
      <c r="J5" s="5"/>
      <c r="K5" s="5"/>
    </row>
    <row r="6" spans="1:11" ht="15">
      <c r="A6" s="6"/>
      <c r="B6" s="7"/>
      <c r="C6" s="8"/>
      <c r="D6" s="8"/>
      <c r="E6" s="8"/>
      <c r="F6" s="9"/>
      <c r="G6" s="5"/>
      <c r="H6" s="5"/>
      <c r="I6" s="5"/>
      <c r="J6" s="5"/>
      <c r="K6" s="5"/>
    </row>
    <row r="7" spans="1:11">
      <c r="A7" s="6"/>
      <c r="B7" s="11"/>
      <c r="C7" s="11"/>
      <c r="D7" s="12"/>
      <c r="E7" s="12"/>
      <c r="F7" s="13"/>
    </row>
    <row r="8" spans="1:11">
      <c r="A8" s="80" t="s">
        <v>0</v>
      </c>
      <c r="B8" s="81"/>
      <c r="C8" s="81"/>
      <c r="D8" s="81"/>
      <c r="E8" s="81"/>
      <c r="F8" s="81"/>
      <c r="G8" s="5"/>
      <c r="H8" s="5"/>
      <c r="I8" s="5"/>
      <c r="J8" s="5"/>
      <c r="K8" s="5"/>
    </row>
    <row r="9" spans="1:11">
      <c r="A9" s="82" t="s">
        <v>1</v>
      </c>
      <c r="B9" s="83"/>
      <c r="C9" s="83"/>
      <c r="D9" s="83"/>
      <c r="E9" s="83"/>
      <c r="F9" s="84"/>
      <c r="G9" s="5"/>
      <c r="H9" s="5"/>
      <c r="I9" s="5"/>
      <c r="J9" s="5"/>
      <c r="K9" s="5"/>
    </row>
    <row r="10" spans="1:11" ht="15" thickBot="1">
      <c r="A10" s="85">
        <f>+[6]Hearst!A11</f>
        <v>42613</v>
      </c>
      <c r="B10" s="86"/>
      <c r="C10" s="86"/>
      <c r="D10" s="86"/>
      <c r="E10" s="86"/>
      <c r="F10" s="87"/>
      <c r="G10" s="5"/>
      <c r="H10" s="7"/>
      <c r="I10" s="7"/>
      <c r="J10" s="7"/>
      <c r="K10" s="7"/>
    </row>
    <row r="11" spans="1:11" ht="17.5" customHeight="1" thickBot="1">
      <c r="A11" s="14" t="s">
        <v>2</v>
      </c>
      <c r="B11" s="15" t="s">
        <v>3</v>
      </c>
      <c r="C11" s="16" t="s">
        <v>4</v>
      </c>
      <c r="D11" s="17" t="s">
        <v>5</v>
      </c>
      <c r="E11" s="18" t="s">
        <v>6</v>
      </c>
      <c r="F11" s="19" t="s">
        <v>7</v>
      </c>
      <c r="G11" s="5"/>
      <c r="H11" s="7"/>
      <c r="I11" s="92"/>
      <c r="J11" s="7"/>
      <c r="K11" s="7"/>
    </row>
    <row r="12" spans="1:11" ht="17.5" customHeight="1">
      <c r="A12" s="20">
        <v>42247</v>
      </c>
      <c r="B12" s="26" t="s">
        <v>10</v>
      </c>
      <c r="C12" s="26" t="s">
        <v>11</v>
      </c>
      <c r="D12" s="27">
        <v>137286</v>
      </c>
      <c r="E12" s="28">
        <v>0</v>
      </c>
      <c r="F12" s="24">
        <f>SUM(D12+E12)</f>
        <v>137286</v>
      </c>
      <c r="G12" s="5"/>
      <c r="H12" s="7"/>
      <c r="I12" s="27"/>
      <c r="J12" s="7"/>
      <c r="K12" s="7"/>
    </row>
    <row r="13" spans="1:11" ht="17.5" customHeight="1">
      <c r="A13" s="91"/>
      <c r="B13" s="21" t="s">
        <v>8</v>
      </c>
      <c r="C13" s="21" t="s">
        <v>9</v>
      </c>
      <c r="D13" s="22">
        <v>84091</v>
      </c>
      <c r="E13" s="23">
        <v>0</v>
      </c>
      <c r="F13" s="24">
        <f>SUM(D13+E13)</f>
        <v>84091</v>
      </c>
      <c r="G13" s="5"/>
      <c r="H13" s="7"/>
      <c r="I13" s="27"/>
      <c r="J13" s="7"/>
      <c r="K13" s="7"/>
    </row>
    <row r="14" spans="1:11" ht="17.5" customHeight="1">
      <c r="A14" s="25"/>
      <c r="B14" s="26" t="s">
        <v>12</v>
      </c>
      <c r="C14" s="26" t="s">
        <v>13</v>
      </c>
      <c r="D14" s="27">
        <v>128230</v>
      </c>
      <c r="E14" s="28">
        <v>0</v>
      </c>
      <c r="F14" s="24">
        <f t="shared" ref="F14:F18" si="0">SUM(D14+E14)</f>
        <v>128230</v>
      </c>
      <c r="G14" s="5"/>
      <c r="H14" s="7"/>
      <c r="I14" s="44"/>
      <c r="J14" s="7"/>
      <c r="K14" s="7"/>
    </row>
    <row r="15" spans="1:11" ht="17.5" customHeight="1">
      <c r="A15" s="25"/>
      <c r="B15" s="26" t="s">
        <v>14</v>
      </c>
      <c r="C15" s="26" t="s">
        <v>15</v>
      </c>
      <c r="D15" s="27">
        <v>323464</v>
      </c>
      <c r="E15" s="28">
        <v>0</v>
      </c>
      <c r="F15" s="24">
        <f t="shared" si="0"/>
        <v>323464</v>
      </c>
      <c r="G15" s="5"/>
      <c r="H15" s="7"/>
      <c r="I15" s="48"/>
      <c r="J15" s="7"/>
      <c r="K15" s="7"/>
    </row>
    <row r="16" spans="1:11" ht="17.5" customHeight="1">
      <c r="A16" s="25"/>
      <c r="B16" s="26" t="s">
        <v>16</v>
      </c>
      <c r="C16" s="26" t="s">
        <v>17</v>
      </c>
      <c r="D16" s="27">
        <v>323640</v>
      </c>
      <c r="E16" s="28">
        <v>0</v>
      </c>
      <c r="F16" s="24">
        <f t="shared" si="0"/>
        <v>323640</v>
      </c>
      <c r="G16" s="5"/>
      <c r="H16" s="7"/>
      <c r="I16" s="53"/>
      <c r="J16" s="7"/>
      <c r="K16" s="7"/>
    </row>
    <row r="17" spans="1:11" ht="17.5" customHeight="1">
      <c r="A17" s="25"/>
      <c r="B17" s="26" t="s">
        <v>18</v>
      </c>
      <c r="C17" s="26" t="s">
        <v>19</v>
      </c>
      <c r="D17" s="27">
        <v>358436</v>
      </c>
      <c r="E17" s="28">
        <v>0</v>
      </c>
      <c r="F17" s="24">
        <f t="shared" si="0"/>
        <v>358436</v>
      </c>
      <c r="G17" s="5"/>
      <c r="H17" s="7"/>
      <c r="I17" s="53"/>
      <c r="J17" s="7"/>
      <c r="K17" s="7"/>
    </row>
    <row r="18" spans="1:11" ht="17.5" customHeight="1">
      <c r="A18" s="29"/>
      <c r="B18" s="30" t="s">
        <v>20</v>
      </c>
      <c r="C18" s="30" t="s">
        <v>21</v>
      </c>
      <c r="D18" s="31">
        <v>233974</v>
      </c>
      <c r="E18" s="32">
        <v>0</v>
      </c>
      <c r="F18" s="24">
        <f t="shared" si="0"/>
        <v>233974</v>
      </c>
      <c r="G18" s="5"/>
      <c r="H18" s="7"/>
      <c r="I18" s="53"/>
      <c r="J18" s="7"/>
      <c r="K18" s="7"/>
    </row>
    <row r="19" spans="1:11" ht="17.5" customHeight="1">
      <c r="A19" s="33"/>
      <c r="B19" s="33"/>
      <c r="C19" s="33"/>
      <c r="D19" s="34"/>
      <c r="E19" s="35" t="s">
        <v>22</v>
      </c>
      <c r="F19" s="36">
        <f>SUM(F13:F18)</f>
        <v>1451835</v>
      </c>
      <c r="G19" s="5"/>
      <c r="H19" s="7"/>
      <c r="I19" s="53"/>
      <c r="J19" s="7"/>
      <c r="K19" s="7"/>
    </row>
    <row r="20" spans="1:11" ht="8.5" customHeight="1">
      <c r="A20" s="37"/>
      <c r="B20" s="38"/>
      <c r="C20" s="38"/>
      <c r="D20" s="39"/>
      <c r="E20" s="40"/>
      <c r="F20" s="41"/>
      <c r="G20" s="5"/>
      <c r="H20" s="7"/>
      <c r="I20" s="7"/>
      <c r="J20" s="7"/>
      <c r="K20" s="7"/>
    </row>
    <row r="21" spans="1:11" ht="17.5" customHeight="1">
      <c r="A21" s="20">
        <v>42308</v>
      </c>
      <c r="B21" s="21" t="s">
        <v>10</v>
      </c>
      <c r="C21" s="21" t="s">
        <v>11</v>
      </c>
      <c r="D21" s="22">
        <v>114439</v>
      </c>
      <c r="E21" s="23">
        <v>0</v>
      </c>
      <c r="F21" s="24">
        <f t="shared" ref="F21:F27" si="1">SUM(D21+E21)</f>
        <v>114439</v>
      </c>
      <c r="G21" s="5"/>
      <c r="H21" s="7"/>
      <c r="I21" s="57"/>
      <c r="J21" s="7"/>
      <c r="K21" s="7"/>
    </row>
    <row r="22" spans="1:11" ht="17.5" customHeight="1">
      <c r="A22" s="25"/>
      <c r="B22" s="26" t="s">
        <v>8</v>
      </c>
      <c r="C22" s="26" t="s">
        <v>9</v>
      </c>
      <c r="D22" s="27">
        <v>59342</v>
      </c>
      <c r="E22" s="28">
        <v>0</v>
      </c>
      <c r="F22" s="24">
        <f t="shared" si="1"/>
        <v>59342</v>
      </c>
      <c r="G22" s="5"/>
      <c r="H22" s="7"/>
      <c r="I22" s="48"/>
      <c r="J22" s="7"/>
      <c r="K22" s="7"/>
    </row>
    <row r="23" spans="1:11" ht="17.5" customHeight="1">
      <c r="A23" s="25"/>
      <c r="B23" s="26" t="s">
        <v>12</v>
      </c>
      <c r="C23" s="26" t="s">
        <v>13</v>
      </c>
      <c r="D23" s="27">
        <v>141004</v>
      </c>
      <c r="E23" s="28">
        <v>0</v>
      </c>
      <c r="F23" s="24">
        <f t="shared" si="1"/>
        <v>141004</v>
      </c>
      <c r="G23" s="5"/>
      <c r="H23" s="7"/>
      <c r="I23" s="48"/>
      <c r="J23" s="7"/>
      <c r="K23" s="7"/>
    </row>
    <row r="24" spans="1:11" ht="17.5" customHeight="1">
      <c r="A24" s="25"/>
      <c r="B24" s="26" t="s">
        <v>14</v>
      </c>
      <c r="C24" s="26" t="s">
        <v>15</v>
      </c>
      <c r="D24" s="27">
        <v>333436</v>
      </c>
      <c r="E24" s="28">
        <v>0</v>
      </c>
      <c r="F24" s="24">
        <f t="shared" si="1"/>
        <v>333436</v>
      </c>
      <c r="G24" s="5"/>
      <c r="H24" s="7"/>
      <c r="I24" s="48"/>
      <c r="J24" s="7"/>
      <c r="K24" s="7"/>
    </row>
    <row r="25" spans="1:11" ht="17.5" customHeight="1">
      <c r="A25" s="25"/>
      <c r="B25" s="26" t="s">
        <v>16</v>
      </c>
      <c r="C25" s="26" t="s">
        <v>17</v>
      </c>
      <c r="D25" s="27">
        <v>349232</v>
      </c>
      <c r="E25" s="28">
        <v>0</v>
      </c>
      <c r="F25" s="24">
        <f t="shared" si="1"/>
        <v>349232</v>
      </c>
      <c r="G25" s="5"/>
      <c r="H25" s="7"/>
      <c r="I25" s="7"/>
      <c r="J25" s="7"/>
      <c r="K25" s="7"/>
    </row>
    <row r="26" spans="1:11" ht="17.5" customHeight="1">
      <c r="A26" s="25"/>
      <c r="B26" s="26" t="s">
        <v>18</v>
      </c>
      <c r="C26" s="26" t="s">
        <v>19</v>
      </c>
      <c r="D26" s="27">
        <v>274444</v>
      </c>
      <c r="E26" s="28">
        <v>0</v>
      </c>
      <c r="F26" s="24">
        <f t="shared" si="1"/>
        <v>274444</v>
      </c>
      <c r="G26" s="5"/>
      <c r="H26" s="7"/>
      <c r="I26" s="7"/>
      <c r="J26" s="7"/>
      <c r="K26" s="7"/>
    </row>
    <row r="27" spans="1:11" ht="17.5" customHeight="1">
      <c r="A27" s="29"/>
      <c r="B27" s="30" t="s">
        <v>20</v>
      </c>
      <c r="C27" s="30" t="s">
        <v>21</v>
      </c>
      <c r="D27" s="31">
        <v>444446</v>
      </c>
      <c r="E27" s="32">
        <v>0</v>
      </c>
      <c r="F27" s="24">
        <f t="shared" si="1"/>
        <v>444446</v>
      </c>
      <c r="G27" s="5"/>
      <c r="H27" s="7"/>
      <c r="I27" s="7"/>
      <c r="J27" s="7"/>
      <c r="K27" s="7"/>
    </row>
    <row r="28" spans="1:11" ht="17.5" customHeight="1">
      <c r="A28" s="33"/>
      <c r="B28" s="33"/>
      <c r="C28" s="33"/>
      <c r="D28" s="34"/>
      <c r="E28" s="35" t="s">
        <v>23</v>
      </c>
      <c r="F28" s="36">
        <f>SUM(F21:F27)</f>
        <v>1716343</v>
      </c>
      <c r="G28" s="5"/>
      <c r="H28" s="7"/>
      <c r="I28" s="7"/>
      <c r="J28" s="7"/>
      <c r="K28" s="7"/>
    </row>
    <row r="29" spans="1:11" ht="8.5" customHeight="1">
      <c r="A29" s="37"/>
      <c r="B29" s="38"/>
      <c r="C29" s="38"/>
      <c r="D29" s="39"/>
      <c r="E29" s="42"/>
      <c r="F29" s="41"/>
      <c r="G29" s="5"/>
      <c r="H29" s="7"/>
      <c r="I29" s="7"/>
      <c r="J29" s="7"/>
      <c r="K29" s="7"/>
    </row>
    <row r="30" spans="1:11" ht="17.5" customHeight="1">
      <c r="A30" s="20">
        <v>42338</v>
      </c>
      <c r="B30" s="21" t="s">
        <v>10</v>
      </c>
      <c r="C30" s="21" t="s">
        <v>11</v>
      </c>
      <c r="D30" s="43">
        <v>115480</v>
      </c>
      <c r="E30" s="43">
        <v>0</v>
      </c>
      <c r="F30" s="24">
        <f t="shared" ref="F30:F36" si="2">SUM(D30+E30)</f>
        <v>115480</v>
      </c>
      <c r="G30" s="5"/>
      <c r="H30" s="7"/>
      <c r="I30" s="7"/>
      <c r="J30" s="7"/>
      <c r="K30" s="7"/>
    </row>
    <row r="31" spans="1:11" ht="17.5" customHeight="1">
      <c r="A31" s="25"/>
      <c r="B31" s="26" t="s">
        <v>8</v>
      </c>
      <c r="C31" s="26" t="s">
        <v>9</v>
      </c>
      <c r="D31" s="44">
        <v>80235</v>
      </c>
      <c r="E31" s="44">
        <v>0</v>
      </c>
      <c r="F31" s="24">
        <f t="shared" si="2"/>
        <v>80235</v>
      </c>
      <c r="G31" s="5"/>
      <c r="H31" s="7"/>
      <c r="I31" s="7"/>
      <c r="J31" s="7"/>
      <c r="K31" s="7"/>
    </row>
    <row r="32" spans="1:11" ht="17.5" customHeight="1">
      <c r="A32" s="25"/>
      <c r="B32" s="26" t="s">
        <v>12</v>
      </c>
      <c r="C32" s="26" t="s">
        <v>13</v>
      </c>
      <c r="D32" s="44">
        <v>272472</v>
      </c>
      <c r="E32" s="44">
        <v>0</v>
      </c>
      <c r="F32" s="24">
        <f t="shared" si="2"/>
        <v>272472</v>
      </c>
      <c r="G32" s="5"/>
      <c r="H32" s="7"/>
      <c r="I32" s="7"/>
      <c r="J32" s="7"/>
      <c r="K32" s="7"/>
    </row>
    <row r="33" spans="1:11" ht="17.5" customHeight="1">
      <c r="A33" s="25"/>
      <c r="B33" s="26" t="s">
        <v>14</v>
      </c>
      <c r="C33" s="26" t="s">
        <v>15</v>
      </c>
      <c r="D33" s="44">
        <v>106956</v>
      </c>
      <c r="E33" s="44">
        <v>0</v>
      </c>
      <c r="F33" s="24">
        <f t="shared" si="2"/>
        <v>106956</v>
      </c>
      <c r="G33" s="5"/>
      <c r="H33" s="7"/>
      <c r="I33" s="7"/>
      <c r="J33" s="7"/>
      <c r="K33" s="7"/>
    </row>
    <row r="34" spans="1:11" ht="17.5" customHeight="1">
      <c r="A34" s="25"/>
      <c r="B34" s="26" t="s">
        <v>16</v>
      </c>
      <c r="C34" s="26" t="s">
        <v>17</v>
      </c>
      <c r="D34" s="44">
        <v>384818</v>
      </c>
      <c r="E34" s="44">
        <v>1450</v>
      </c>
      <c r="F34" s="24">
        <f t="shared" si="2"/>
        <v>386268</v>
      </c>
      <c r="G34" s="5"/>
      <c r="H34" s="7"/>
      <c r="I34" s="7"/>
      <c r="J34" s="7"/>
      <c r="K34" s="7"/>
    </row>
    <row r="35" spans="1:11" ht="17.5" customHeight="1">
      <c r="A35" s="25"/>
      <c r="B35" s="26" t="s">
        <v>18</v>
      </c>
      <c r="C35" s="26" t="s">
        <v>19</v>
      </c>
      <c r="D35" s="44">
        <v>331914</v>
      </c>
      <c r="E35" s="44">
        <v>0</v>
      </c>
      <c r="F35" s="24">
        <f t="shared" si="2"/>
        <v>331914</v>
      </c>
      <c r="G35" s="5"/>
      <c r="H35" s="7"/>
      <c r="I35" s="7"/>
      <c r="J35" s="7"/>
      <c r="K35" s="7"/>
    </row>
    <row r="36" spans="1:11" ht="17.5" customHeight="1">
      <c r="A36" s="29"/>
      <c r="B36" s="30" t="s">
        <v>20</v>
      </c>
      <c r="C36" s="30" t="s">
        <v>21</v>
      </c>
      <c r="D36" s="45">
        <v>551990</v>
      </c>
      <c r="E36" s="45">
        <v>0</v>
      </c>
      <c r="F36" s="24">
        <f t="shared" si="2"/>
        <v>551990</v>
      </c>
      <c r="G36" s="5"/>
      <c r="H36" s="7"/>
      <c r="I36" s="7"/>
      <c r="J36" s="7"/>
      <c r="K36" s="7"/>
    </row>
    <row r="37" spans="1:11" ht="17.5" customHeight="1">
      <c r="A37" s="33"/>
      <c r="B37" s="33"/>
      <c r="C37" s="33"/>
      <c r="D37" s="34"/>
      <c r="E37" s="46" t="s">
        <v>24</v>
      </c>
      <c r="F37" s="36">
        <f>SUM(F30:F36)</f>
        <v>1845315</v>
      </c>
      <c r="G37" s="5"/>
      <c r="H37" s="7"/>
      <c r="I37" s="7"/>
      <c r="J37" s="7"/>
      <c r="K37" s="7"/>
    </row>
    <row r="38" spans="1:11" ht="8.5" customHeight="1">
      <c r="A38" s="37"/>
      <c r="B38" s="38"/>
      <c r="C38" s="38"/>
      <c r="D38" s="39"/>
      <c r="E38" s="42"/>
      <c r="F38" s="41"/>
      <c r="G38" s="5"/>
      <c r="H38" s="7"/>
      <c r="I38" s="7"/>
      <c r="J38" s="7"/>
      <c r="K38" s="7"/>
    </row>
    <row r="39" spans="1:11" ht="17.5" customHeight="1">
      <c r="A39" s="20">
        <v>42369</v>
      </c>
      <c r="B39" s="47" t="s">
        <v>10</v>
      </c>
      <c r="C39" s="21" t="s">
        <v>11</v>
      </c>
      <c r="D39" s="48">
        <v>127539</v>
      </c>
      <c r="E39" s="43">
        <v>0</v>
      </c>
      <c r="F39" s="24">
        <f t="shared" ref="F39:F45" si="3">SUM(D39+E39)</f>
        <v>127539</v>
      </c>
      <c r="G39" s="5"/>
      <c r="H39" s="7"/>
      <c r="I39" s="7"/>
      <c r="J39" s="7"/>
      <c r="K39" s="7"/>
    </row>
    <row r="40" spans="1:11" ht="17.5" customHeight="1">
      <c r="A40" s="25"/>
      <c r="B40" s="47" t="s">
        <v>8</v>
      </c>
      <c r="C40" s="26" t="s">
        <v>9</v>
      </c>
      <c r="D40" s="48">
        <v>68372</v>
      </c>
      <c r="E40" s="44">
        <v>0</v>
      </c>
      <c r="F40" s="24">
        <f t="shared" si="3"/>
        <v>68372</v>
      </c>
      <c r="G40" s="5"/>
      <c r="H40" s="7"/>
      <c r="I40" s="7"/>
      <c r="J40" s="7"/>
      <c r="K40" s="7"/>
    </row>
    <row r="41" spans="1:11" ht="17.5" customHeight="1">
      <c r="A41" s="25"/>
      <c r="B41" s="47" t="s">
        <v>12</v>
      </c>
      <c r="C41" s="26" t="s">
        <v>13</v>
      </c>
      <c r="D41" s="48">
        <v>191278</v>
      </c>
      <c r="E41" s="44">
        <v>0</v>
      </c>
      <c r="F41" s="24">
        <f t="shared" si="3"/>
        <v>191278</v>
      </c>
      <c r="G41" s="5"/>
      <c r="H41" s="7"/>
      <c r="I41" s="7"/>
      <c r="J41" s="7"/>
      <c r="K41" s="7"/>
    </row>
    <row r="42" spans="1:11" ht="17.5" customHeight="1">
      <c r="A42" s="25"/>
      <c r="B42" s="47" t="s">
        <v>14</v>
      </c>
      <c r="C42" s="26" t="s">
        <v>15</v>
      </c>
      <c r="D42" s="48">
        <v>244535</v>
      </c>
      <c r="E42" s="44">
        <v>0</v>
      </c>
      <c r="F42" s="24">
        <f t="shared" si="3"/>
        <v>244535</v>
      </c>
      <c r="G42" s="5"/>
      <c r="H42" s="7"/>
      <c r="I42" s="7"/>
      <c r="J42" s="7"/>
      <c r="K42" s="7"/>
    </row>
    <row r="43" spans="1:11" ht="17.5" customHeight="1">
      <c r="A43" s="25"/>
      <c r="B43" s="47" t="s">
        <v>16</v>
      </c>
      <c r="C43" s="26" t="s">
        <v>17</v>
      </c>
      <c r="D43" s="48">
        <v>428156</v>
      </c>
      <c r="E43" s="44">
        <v>1462</v>
      </c>
      <c r="F43" s="24">
        <f t="shared" si="3"/>
        <v>429618</v>
      </c>
      <c r="G43" s="5"/>
      <c r="H43" s="7"/>
      <c r="I43" s="7"/>
      <c r="J43" s="7"/>
      <c r="K43" s="7"/>
    </row>
    <row r="44" spans="1:11" ht="17.5" customHeight="1">
      <c r="A44" s="25"/>
      <c r="B44" s="47" t="s">
        <v>18</v>
      </c>
      <c r="C44" s="26" t="s">
        <v>19</v>
      </c>
      <c r="D44" s="48">
        <v>400676</v>
      </c>
      <c r="E44" s="44">
        <v>0</v>
      </c>
      <c r="F44" s="24">
        <f t="shared" si="3"/>
        <v>400676</v>
      </c>
      <c r="G44" s="5"/>
      <c r="H44" s="7"/>
      <c r="I44" s="7"/>
      <c r="J44" s="7"/>
      <c r="K44" s="7"/>
    </row>
    <row r="45" spans="1:11" ht="17.5" customHeight="1">
      <c r="A45" s="29"/>
      <c r="B45" s="49" t="s">
        <v>20</v>
      </c>
      <c r="C45" s="30" t="s">
        <v>21</v>
      </c>
      <c r="D45" s="50">
        <v>749431</v>
      </c>
      <c r="E45" s="45">
        <v>0</v>
      </c>
      <c r="F45" s="24">
        <f t="shared" si="3"/>
        <v>749431</v>
      </c>
      <c r="G45" s="5"/>
      <c r="H45" s="7"/>
      <c r="I45" s="7"/>
      <c r="J45" s="7"/>
      <c r="K45" s="7"/>
    </row>
    <row r="46" spans="1:11" ht="17.5" customHeight="1">
      <c r="A46" s="51"/>
      <c r="B46" s="52"/>
      <c r="C46" s="33"/>
      <c r="D46" s="34"/>
      <c r="E46" s="34" t="s">
        <v>25</v>
      </c>
      <c r="F46" s="36">
        <f>SUM(F39:F45)</f>
        <v>2211449</v>
      </c>
      <c r="G46" s="5"/>
      <c r="H46" s="7"/>
      <c r="I46" s="7"/>
      <c r="J46" s="7"/>
      <c r="K46" s="7"/>
    </row>
    <row r="47" spans="1:11" ht="8.5" customHeight="1">
      <c r="A47" s="37"/>
      <c r="B47" s="38"/>
      <c r="C47" s="38"/>
      <c r="D47" s="39"/>
      <c r="E47" s="40"/>
      <c r="F47" s="41"/>
      <c r="G47" s="5"/>
      <c r="H47" s="7"/>
      <c r="I47" s="7"/>
      <c r="J47" s="7"/>
      <c r="K47" s="7"/>
    </row>
    <row r="48" spans="1:11" ht="17.5" customHeight="1">
      <c r="A48" s="20">
        <v>42400</v>
      </c>
      <c r="B48" s="47" t="s">
        <v>10</v>
      </c>
      <c r="C48" s="21" t="s">
        <v>11</v>
      </c>
      <c r="D48" s="53">
        <v>128148</v>
      </c>
      <c r="E48" s="23">
        <v>0</v>
      </c>
      <c r="F48" s="24">
        <f t="shared" ref="F48:F54" si="4">SUM(D48+E48)</f>
        <v>128148</v>
      </c>
      <c r="G48" s="5"/>
      <c r="H48" s="7"/>
      <c r="I48" s="7"/>
      <c r="J48" s="7"/>
      <c r="K48" s="7"/>
    </row>
    <row r="49" spans="1:11" ht="17.5" customHeight="1">
      <c r="A49" s="25"/>
      <c r="B49" s="47" t="s">
        <v>8</v>
      </c>
      <c r="C49" s="26" t="s">
        <v>9</v>
      </c>
      <c r="D49" s="53">
        <v>66342</v>
      </c>
      <c r="E49" s="28">
        <v>0</v>
      </c>
      <c r="F49" s="24">
        <f t="shared" si="4"/>
        <v>66342</v>
      </c>
      <c r="G49" s="5"/>
      <c r="H49" s="7"/>
      <c r="I49" s="7"/>
      <c r="J49" s="7"/>
      <c r="K49" s="7"/>
    </row>
    <row r="50" spans="1:11" ht="17.5" customHeight="1">
      <c r="A50" s="25"/>
      <c r="B50" s="47" t="s">
        <v>12</v>
      </c>
      <c r="C50" s="26" t="s">
        <v>13</v>
      </c>
      <c r="D50" s="53">
        <v>107284</v>
      </c>
      <c r="E50" s="28">
        <v>0</v>
      </c>
      <c r="F50" s="24">
        <f t="shared" si="4"/>
        <v>107284</v>
      </c>
      <c r="G50" s="5"/>
      <c r="H50" s="7"/>
      <c r="I50" s="7"/>
      <c r="J50" s="7"/>
      <c r="K50" s="7"/>
    </row>
    <row r="51" spans="1:11" ht="17.5" customHeight="1">
      <c r="A51" s="25"/>
      <c r="B51" s="47" t="s">
        <v>14</v>
      </c>
      <c r="C51" s="26" t="s">
        <v>15</v>
      </c>
      <c r="D51" s="53">
        <v>203356</v>
      </c>
      <c r="E51" s="28">
        <v>0</v>
      </c>
      <c r="F51" s="24">
        <f t="shared" si="4"/>
        <v>203356</v>
      </c>
      <c r="G51" s="5"/>
      <c r="H51" s="7"/>
      <c r="I51" s="7"/>
      <c r="J51" s="7"/>
      <c r="K51" s="7"/>
    </row>
    <row r="52" spans="1:11" ht="17.5" customHeight="1">
      <c r="A52" s="25"/>
      <c r="B52" s="47" t="s">
        <v>16</v>
      </c>
      <c r="C52" s="26" t="s">
        <v>17</v>
      </c>
      <c r="D52" s="53">
        <v>349776</v>
      </c>
      <c r="E52" s="54">
        <v>1194</v>
      </c>
      <c r="F52" s="24">
        <f t="shared" si="4"/>
        <v>350970</v>
      </c>
      <c r="G52" s="5"/>
      <c r="H52" s="7"/>
      <c r="I52" s="7"/>
      <c r="J52" s="7"/>
      <c r="K52" s="7"/>
    </row>
    <row r="53" spans="1:11" ht="17.5" customHeight="1">
      <c r="A53" s="25"/>
      <c r="B53" s="47" t="s">
        <v>18</v>
      </c>
      <c r="C53" s="26" t="s">
        <v>19</v>
      </c>
      <c r="D53" s="53">
        <v>348591</v>
      </c>
      <c r="E53" s="54">
        <v>476</v>
      </c>
      <c r="F53" s="24">
        <f t="shared" si="4"/>
        <v>349067</v>
      </c>
      <c r="G53" s="5"/>
      <c r="H53" s="7"/>
      <c r="I53" s="7"/>
      <c r="J53" s="7"/>
      <c r="K53" s="7"/>
    </row>
    <row r="54" spans="1:11" ht="17.5" customHeight="1">
      <c r="A54" s="25"/>
      <c r="B54" s="49" t="s">
        <v>20</v>
      </c>
      <c r="C54" s="30" t="s">
        <v>21</v>
      </c>
      <c r="D54" s="55">
        <v>315637</v>
      </c>
      <c r="E54" s="32">
        <v>0</v>
      </c>
      <c r="F54" s="24">
        <f t="shared" si="4"/>
        <v>315637</v>
      </c>
      <c r="G54" s="5"/>
      <c r="H54" s="7"/>
      <c r="I54" s="7"/>
      <c r="J54" s="7"/>
      <c r="K54" s="7"/>
    </row>
    <row r="55" spans="1:11" ht="17.5" customHeight="1">
      <c r="A55" s="51"/>
      <c r="B55" s="52"/>
      <c r="C55" s="33"/>
      <c r="D55" s="34"/>
      <c r="E55" s="35" t="s">
        <v>26</v>
      </c>
      <c r="F55" s="36">
        <f>SUM(F48:F54)</f>
        <v>1520804</v>
      </c>
      <c r="G55" s="5"/>
      <c r="H55" s="7"/>
      <c r="I55" s="7"/>
      <c r="J55" s="7"/>
      <c r="K55" s="7"/>
    </row>
    <row r="56" spans="1:11" ht="8.5" customHeight="1">
      <c r="A56" s="37"/>
      <c r="B56" s="38"/>
      <c r="C56" s="38"/>
      <c r="D56" s="39"/>
      <c r="E56" s="40"/>
      <c r="F56" s="41"/>
      <c r="G56" s="5"/>
      <c r="H56" s="7"/>
      <c r="I56" s="7"/>
      <c r="J56" s="7"/>
      <c r="K56" s="7"/>
    </row>
    <row r="57" spans="1:11" ht="17.5" customHeight="1">
      <c r="A57" s="20">
        <v>42429</v>
      </c>
      <c r="B57" s="47" t="s">
        <v>10</v>
      </c>
      <c r="C57" s="21" t="s">
        <v>11</v>
      </c>
      <c r="D57" s="53">
        <v>114009</v>
      </c>
      <c r="E57" s="23">
        <v>0</v>
      </c>
      <c r="F57" s="24">
        <f t="shared" ref="F57:F63" si="5">SUM(D57+E57)</f>
        <v>114009</v>
      </c>
      <c r="G57" s="5"/>
      <c r="H57" s="7"/>
      <c r="I57" s="7"/>
      <c r="J57" s="7"/>
      <c r="K57" s="7"/>
    </row>
    <row r="58" spans="1:11" ht="17.5" customHeight="1">
      <c r="A58" s="25"/>
      <c r="B58" s="47" t="s">
        <v>8</v>
      </c>
      <c r="C58" s="26" t="s">
        <v>9</v>
      </c>
      <c r="D58" s="53">
        <v>65317</v>
      </c>
      <c r="E58" s="28">
        <v>0</v>
      </c>
      <c r="F58" s="24">
        <f t="shared" si="5"/>
        <v>65317</v>
      </c>
      <c r="G58" s="5"/>
      <c r="H58" s="7"/>
      <c r="I58" s="7"/>
      <c r="J58" s="7"/>
      <c r="K58" s="7"/>
    </row>
    <row r="59" spans="1:11" ht="17.5" customHeight="1">
      <c r="A59" s="25"/>
      <c r="B59" s="47" t="s">
        <v>12</v>
      </c>
      <c r="C59" s="26" t="s">
        <v>13</v>
      </c>
      <c r="D59" s="53">
        <v>80290</v>
      </c>
      <c r="E59" s="28">
        <v>0</v>
      </c>
      <c r="F59" s="24">
        <f t="shared" si="5"/>
        <v>80290</v>
      </c>
      <c r="G59" s="5"/>
      <c r="H59" s="7"/>
      <c r="I59" s="7"/>
      <c r="J59" s="7"/>
      <c r="K59" s="7"/>
    </row>
    <row r="60" spans="1:11" ht="17.5" customHeight="1">
      <c r="A60" s="25"/>
      <c r="B60" s="47" t="s">
        <v>14</v>
      </c>
      <c r="C60" s="26" t="s">
        <v>15</v>
      </c>
      <c r="D60" s="53">
        <v>325574</v>
      </c>
      <c r="E60" s="28">
        <v>0</v>
      </c>
      <c r="F60" s="24">
        <f t="shared" si="5"/>
        <v>325574</v>
      </c>
      <c r="G60" s="5"/>
      <c r="H60" s="7"/>
      <c r="I60" s="7"/>
      <c r="J60" s="7"/>
      <c r="K60" s="7"/>
    </row>
    <row r="61" spans="1:11" ht="17.5" customHeight="1">
      <c r="A61" s="25"/>
      <c r="B61" s="47" t="s">
        <v>16</v>
      </c>
      <c r="C61" s="26" t="s">
        <v>17</v>
      </c>
      <c r="D61" s="53">
        <v>336714</v>
      </c>
      <c r="E61" s="54">
        <v>1273</v>
      </c>
      <c r="F61" s="24">
        <f t="shared" si="5"/>
        <v>337987</v>
      </c>
      <c r="G61" s="5"/>
      <c r="H61" s="7"/>
      <c r="I61" s="7"/>
      <c r="J61" s="7"/>
      <c r="K61" s="7"/>
    </row>
    <row r="62" spans="1:11" ht="17.5" customHeight="1">
      <c r="A62" s="25"/>
      <c r="B62" s="47" t="s">
        <v>18</v>
      </c>
      <c r="C62" s="26" t="s">
        <v>19</v>
      </c>
      <c r="D62" s="53">
        <v>368032</v>
      </c>
      <c r="E62" s="54">
        <v>1243</v>
      </c>
      <c r="F62" s="24">
        <f t="shared" si="5"/>
        <v>369275</v>
      </c>
      <c r="G62" s="5"/>
      <c r="H62" s="7"/>
      <c r="I62" s="7"/>
      <c r="J62" s="7"/>
      <c r="K62" s="7"/>
    </row>
    <row r="63" spans="1:11" ht="17.5" customHeight="1">
      <c r="A63" s="25"/>
      <c r="B63" s="49" t="s">
        <v>20</v>
      </c>
      <c r="C63" s="30" t="s">
        <v>21</v>
      </c>
      <c r="D63" s="55">
        <v>332143</v>
      </c>
      <c r="E63" s="56">
        <v>0</v>
      </c>
      <c r="F63" s="24">
        <f t="shared" si="5"/>
        <v>332143</v>
      </c>
      <c r="G63" s="5"/>
      <c r="H63" s="7"/>
      <c r="I63" s="7"/>
      <c r="J63" s="7"/>
      <c r="K63" s="7"/>
    </row>
    <row r="64" spans="1:11" ht="17.5" customHeight="1">
      <c r="A64" s="51"/>
      <c r="B64" s="52"/>
      <c r="C64" s="33"/>
      <c r="D64" s="34"/>
      <c r="E64" s="35" t="s">
        <v>27</v>
      </c>
      <c r="F64" s="36">
        <f>SUM(F57:F63)</f>
        <v>1624595</v>
      </c>
      <c r="G64" s="5"/>
      <c r="H64" s="7"/>
      <c r="I64" s="7"/>
      <c r="J64" s="7"/>
      <c r="K64" s="7"/>
    </row>
    <row r="65" spans="1:11" ht="8.5" customHeight="1">
      <c r="A65" s="37"/>
      <c r="B65" s="38"/>
      <c r="C65" s="38"/>
      <c r="D65" s="39"/>
      <c r="E65" s="40"/>
      <c r="F65" s="41"/>
      <c r="G65" s="5"/>
      <c r="H65" s="7"/>
      <c r="I65" s="7"/>
      <c r="J65" s="7"/>
      <c r="K65" s="7"/>
    </row>
    <row r="66" spans="1:11" ht="17.5" customHeight="1">
      <c r="A66" s="20">
        <v>42460</v>
      </c>
      <c r="B66" s="47" t="s">
        <v>10</v>
      </c>
      <c r="C66" s="21" t="s">
        <v>11</v>
      </c>
      <c r="D66" s="53">
        <v>113806</v>
      </c>
      <c r="E66" s="23">
        <v>0</v>
      </c>
      <c r="F66" s="24">
        <f t="shared" ref="F66:F72" si="6">SUM(D66+E66)</f>
        <v>113806</v>
      </c>
      <c r="G66" s="5"/>
      <c r="H66" s="7"/>
      <c r="I66" s="7"/>
      <c r="J66" s="7"/>
      <c r="K66" s="7"/>
    </row>
    <row r="67" spans="1:11" ht="17.5" customHeight="1">
      <c r="A67" s="25"/>
      <c r="B67" s="47" t="s">
        <v>8</v>
      </c>
      <c r="C67" s="26" t="s">
        <v>9</v>
      </c>
      <c r="D67" s="53">
        <v>78303</v>
      </c>
      <c r="E67" s="28">
        <v>0</v>
      </c>
      <c r="F67" s="24">
        <f t="shared" si="6"/>
        <v>78303</v>
      </c>
      <c r="G67" s="5"/>
      <c r="H67" s="7"/>
      <c r="I67" s="7"/>
      <c r="J67" s="7"/>
      <c r="K67" s="7"/>
    </row>
    <row r="68" spans="1:11" ht="17.5" customHeight="1">
      <c r="A68" s="25"/>
      <c r="B68" s="47" t="s">
        <v>12</v>
      </c>
      <c r="C68" s="26" t="s">
        <v>13</v>
      </c>
      <c r="D68" s="53">
        <v>187187</v>
      </c>
      <c r="E68" s="28">
        <v>0</v>
      </c>
      <c r="F68" s="24">
        <f t="shared" si="6"/>
        <v>187187</v>
      </c>
      <c r="G68" s="5"/>
      <c r="H68" s="7"/>
      <c r="I68" s="7"/>
      <c r="J68" s="7"/>
      <c r="K68" s="7"/>
    </row>
    <row r="69" spans="1:11" ht="17.5" customHeight="1">
      <c r="A69" s="25"/>
      <c r="B69" s="47" t="s">
        <v>14</v>
      </c>
      <c r="C69" s="26" t="s">
        <v>15</v>
      </c>
      <c r="D69" s="53">
        <v>277827</v>
      </c>
      <c r="E69" s="28">
        <v>0</v>
      </c>
      <c r="F69" s="24">
        <f t="shared" si="6"/>
        <v>277827</v>
      </c>
      <c r="G69" s="5"/>
      <c r="H69" s="7"/>
      <c r="I69" s="7"/>
      <c r="J69" s="7"/>
      <c r="K69" s="7"/>
    </row>
    <row r="70" spans="1:11" ht="17.5" customHeight="1">
      <c r="A70" s="25"/>
      <c r="B70" s="47" t="s">
        <v>16</v>
      </c>
      <c r="C70" s="26" t="s">
        <v>17</v>
      </c>
      <c r="D70" s="53">
        <v>381020</v>
      </c>
      <c r="E70" s="54">
        <v>1460</v>
      </c>
      <c r="F70" s="24">
        <f t="shared" si="6"/>
        <v>382480</v>
      </c>
      <c r="G70" s="5"/>
      <c r="H70" s="7"/>
      <c r="I70" s="7"/>
      <c r="J70" s="7"/>
      <c r="K70" s="7"/>
    </row>
    <row r="71" spans="1:11" ht="17.5" customHeight="1">
      <c r="A71" s="25"/>
      <c r="B71" s="47" t="s">
        <v>18</v>
      </c>
      <c r="C71" s="26" t="s">
        <v>19</v>
      </c>
      <c r="D71" s="53">
        <v>433011</v>
      </c>
      <c r="E71" s="54">
        <v>1270</v>
      </c>
      <c r="F71" s="24">
        <f t="shared" si="6"/>
        <v>434281</v>
      </c>
      <c r="G71" s="5"/>
      <c r="H71" s="7"/>
      <c r="I71" s="7"/>
      <c r="J71" s="7"/>
      <c r="K71" s="7"/>
    </row>
    <row r="72" spans="1:11" ht="17.5" customHeight="1">
      <c r="A72" s="25"/>
      <c r="B72" s="49" t="s">
        <v>20</v>
      </c>
      <c r="C72" s="30" t="s">
        <v>21</v>
      </c>
      <c r="D72" s="55">
        <v>286088</v>
      </c>
      <c r="E72" s="32">
        <v>0</v>
      </c>
      <c r="F72" s="24">
        <f t="shared" si="6"/>
        <v>286088</v>
      </c>
      <c r="G72" s="5"/>
      <c r="H72" s="7"/>
      <c r="I72" s="7"/>
      <c r="J72" s="7"/>
      <c r="K72" s="7"/>
    </row>
    <row r="73" spans="1:11" ht="17.5" customHeight="1">
      <c r="A73" s="33"/>
      <c r="B73" s="33"/>
      <c r="C73" s="33"/>
      <c r="D73" s="34"/>
      <c r="E73" s="35" t="s">
        <v>28</v>
      </c>
      <c r="F73" s="36">
        <f>SUM(F66:F72)</f>
        <v>1759972</v>
      </c>
      <c r="G73" s="5"/>
      <c r="H73" s="7"/>
      <c r="I73" s="7"/>
      <c r="J73" s="7"/>
      <c r="K73" s="7"/>
    </row>
    <row r="74" spans="1:11" ht="8.5" customHeight="1">
      <c r="A74" s="37"/>
      <c r="B74" s="38"/>
      <c r="C74" s="38"/>
      <c r="D74" s="39"/>
      <c r="E74" s="40"/>
      <c r="F74" s="41"/>
      <c r="G74" s="5"/>
      <c r="H74" s="7"/>
      <c r="I74" s="7"/>
      <c r="J74" s="7"/>
      <c r="K74" s="7"/>
    </row>
    <row r="75" spans="1:11" ht="17.5" customHeight="1">
      <c r="A75" s="20">
        <v>42490</v>
      </c>
      <c r="B75" s="47" t="s">
        <v>10</v>
      </c>
      <c r="C75" s="21" t="s">
        <v>11</v>
      </c>
      <c r="D75" s="53">
        <v>110745</v>
      </c>
      <c r="E75" s="23">
        <v>0</v>
      </c>
      <c r="F75" s="24">
        <f>SUM(D75+E75)</f>
        <v>110745</v>
      </c>
      <c r="G75" s="5"/>
      <c r="H75" s="7"/>
      <c r="I75" s="7"/>
      <c r="J75" s="7"/>
      <c r="K75" s="7"/>
    </row>
    <row r="76" spans="1:11" ht="17.5" customHeight="1">
      <c r="A76" s="25"/>
      <c r="B76" s="47" t="s">
        <v>8</v>
      </c>
      <c r="C76" s="26" t="s">
        <v>9</v>
      </c>
      <c r="D76" s="53">
        <v>63233</v>
      </c>
      <c r="E76" s="28">
        <v>0</v>
      </c>
      <c r="F76" s="24">
        <f t="shared" ref="F76:F81" si="7">SUM(D76+E76)</f>
        <v>63233</v>
      </c>
      <c r="G76" s="5"/>
      <c r="H76" s="7"/>
      <c r="I76" s="7"/>
      <c r="J76" s="7"/>
      <c r="K76" s="7"/>
    </row>
    <row r="77" spans="1:11" ht="17.5" customHeight="1">
      <c r="A77" s="25"/>
      <c r="B77" s="47" t="s">
        <v>12</v>
      </c>
      <c r="C77" s="26" t="s">
        <v>13</v>
      </c>
      <c r="D77" s="53">
        <v>259964</v>
      </c>
      <c r="E77" s="28">
        <v>0</v>
      </c>
      <c r="F77" s="24">
        <f t="shared" si="7"/>
        <v>259964</v>
      </c>
      <c r="G77" s="5"/>
      <c r="H77" s="7"/>
      <c r="I77" s="7"/>
      <c r="J77" s="7"/>
      <c r="K77" s="7"/>
    </row>
    <row r="78" spans="1:11" ht="17.5" customHeight="1">
      <c r="A78" s="25"/>
      <c r="B78" s="47" t="s">
        <v>14</v>
      </c>
      <c r="C78" s="26" t="s">
        <v>15</v>
      </c>
      <c r="D78" s="53">
        <v>108504</v>
      </c>
      <c r="E78" s="28">
        <v>0</v>
      </c>
      <c r="F78" s="24">
        <f t="shared" si="7"/>
        <v>108504</v>
      </c>
      <c r="G78" s="5"/>
      <c r="H78" s="7"/>
      <c r="I78" s="7"/>
      <c r="J78" s="7"/>
      <c r="K78" s="7"/>
    </row>
    <row r="79" spans="1:11" ht="17.5" customHeight="1">
      <c r="A79" s="25"/>
      <c r="B79" s="47" t="s">
        <v>16</v>
      </c>
      <c r="C79" s="26" t="s">
        <v>17</v>
      </c>
      <c r="D79" s="53">
        <v>358060</v>
      </c>
      <c r="E79" s="54">
        <v>1002</v>
      </c>
      <c r="F79" s="24">
        <f t="shared" si="7"/>
        <v>359062</v>
      </c>
      <c r="G79" s="5"/>
      <c r="H79" s="7"/>
      <c r="I79" s="7"/>
      <c r="J79" s="7"/>
      <c r="K79" s="7"/>
    </row>
    <row r="80" spans="1:11" ht="17.5" customHeight="1">
      <c r="A80" s="25"/>
      <c r="B80" s="47" t="s">
        <v>18</v>
      </c>
      <c r="C80" s="26" t="s">
        <v>19</v>
      </c>
      <c r="D80" s="53">
        <v>411798</v>
      </c>
      <c r="E80" s="54">
        <v>547</v>
      </c>
      <c r="F80" s="24">
        <f t="shared" si="7"/>
        <v>412345</v>
      </c>
      <c r="G80" s="5"/>
      <c r="H80" s="7"/>
      <c r="I80" s="7"/>
      <c r="J80" s="7"/>
      <c r="K80" s="7"/>
    </row>
    <row r="81" spans="1:11" ht="17.5" customHeight="1">
      <c r="A81" s="25"/>
      <c r="B81" s="49" t="s">
        <v>20</v>
      </c>
      <c r="C81" s="30" t="s">
        <v>21</v>
      </c>
      <c r="D81" s="55">
        <v>650084</v>
      </c>
      <c r="E81" s="32">
        <v>0</v>
      </c>
      <c r="F81" s="24">
        <f t="shared" si="7"/>
        <v>650084</v>
      </c>
      <c r="G81" s="5"/>
      <c r="H81" s="7"/>
      <c r="I81" s="7"/>
      <c r="J81" s="7"/>
      <c r="K81" s="7"/>
    </row>
    <row r="82" spans="1:11" ht="17.5" customHeight="1">
      <c r="A82" s="33"/>
      <c r="B82" s="33"/>
      <c r="C82" s="33"/>
      <c r="D82" s="34"/>
      <c r="E82" s="35" t="s">
        <v>29</v>
      </c>
      <c r="F82" s="36">
        <f>SUM(F75:F81)</f>
        <v>1963937</v>
      </c>
      <c r="G82" s="5"/>
      <c r="H82" s="7"/>
      <c r="I82" s="7"/>
      <c r="J82" s="7"/>
      <c r="K82" s="7"/>
    </row>
    <row r="83" spans="1:11" ht="8.5" customHeight="1">
      <c r="A83" s="37"/>
      <c r="B83" s="38"/>
      <c r="C83" s="38"/>
      <c r="D83" s="39"/>
      <c r="E83" s="42"/>
      <c r="F83" s="41"/>
      <c r="G83" s="5"/>
      <c r="H83" s="7"/>
      <c r="I83" s="7"/>
      <c r="J83" s="7"/>
      <c r="K83" s="7"/>
    </row>
    <row r="84" spans="1:11">
      <c r="A84" s="20">
        <v>42521</v>
      </c>
      <c r="B84" s="47" t="s">
        <v>10</v>
      </c>
      <c r="C84" s="21" t="s">
        <v>11</v>
      </c>
      <c r="D84" s="57">
        <v>132954</v>
      </c>
      <c r="E84" s="58">
        <v>0</v>
      </c>
      <c r="F84" s="24">
        <f t="shared" ref="F84:F90" si="8">SUM(D84+E84)</f>
        <v>132954</v>
      </c>
    </row>
    <row r="85" spans="1:11">
      <c r="A85" s="25"/>
      <c r="B85" s="47" t="s">
        <v>8</v>
      </c>
      <c r="C85" s="26" t="s">
        <v>9</v>
      </c>
      <c r="D85" s="57">
        <v>62239</v>
      </c>
      <c r="E85" s="58">
        <v>0</v>
      </c>
      <c r="F85" s="24">
        <f t="shared" si="8"/>
        <v>62239</v>
      </c>
    </row>
    <row r="86" spans="1:11">
      <c r="A86" s="25"/>
      <c r="B86" s="47" t="s">
        <v>12</v>
      </c>
      <c r="C86" s="26" t="s">
        <v>13</v>
      </c>
      <c r="D86" s="57">
        <v>131314</v>
      </c>
      <c r="E86" s="58">
        <v>0</v>
      </c>
      <c r="F86" s="24">
        <f t="shared" si="8"/>
        <v>131314</v>
      </c>
    </row>
    <row r="87" spans="1:11">
      <c r="A87" s="25"/>
      <c r="B87" s="47" t="s">
        <v>14</v>
      </c>
      <c r="C87" s="26" t="s">
        <v>15</v>
      </c>
      <c r="D87" s="57">
        <v>215358</v>
      </c>
      <c r="E87" s="58">
        <v>0</v>
      </c>
      <c r="F87" s="24">
        <f t="shared" si="8"/>
        <v>215358</v>
      </c>
    </row>
    <row r="88" spans="1:11">
      <c r="A88" s="25"/>
      <c r="B88" s="47" t="s">
        <v>16</v>
      </c>
      <c r="C88" s="26" t="s">
        <v>17</v>
      </c>
      <c r="D88" s="57">
        <v>510234</v>
      </c>
      <c r="E88" s="58">
        <v>1550</v>
      </c>
      <c r="F88" s="24">
        <f t="shared" si="8"/>
        <v>511784</v>
      </c>
    </row>
    <row r="89" spans="1:11">
      <c r="A89" s="25"/>
      <c r="B89" s="47" t="s">
        <v>18</v>
      </c>
      <c r="C89" s="26" t="s">
        <v>19</v>
      </c>
      <c r="D89" s="57">
        <v>378484</v>
      </c>
      <c r="E89" s="58">
        <v>837</v>
      </c>
      <c r="F89" s="24">
        <f t="shared" si="8"/>
        <v>379321</v>
      </c>
    </row>
    <row r="90" spans="1:11">
      <c r="A90" s="25"/>
      <c r="B90" s="49" t="s">
        <v>20</v>
      </c>
      <c r="C90" s="30" t="s">
        <v>21</v>
      </c>
      <c r="D90" s="59">
        <v>407066</v>
      </c>
      <c r="E90" s="60">
        <v>0</v>
      </c>
      <c r="F90" s="24">
        <f t="shared" si="8"/>
        <v>407066</v>
      </c>
    </row>
    <row r="91" spans="1:11" ht="17.5" customHeight="1">
      <c r="A91" s="33"/>
      <c r="B91" s="33"/>
      <c r="C91" s="33"/>
      <c r="D91" s="34"/>
      <c r="E91" s="46" t="s">
        <v>30</v>
      </c>
      <c r="F91" s="36">
        <f>SUM(F84:F90)</f>
        <v>1840036</v>
      </c>
      <c r="G91" s="5"/>
      <c r="H91" s="7"/>
      <c r="I91" s="7"/>
      <c r="J91" s="7"/>
      <c r="K91" s="7"/>
    </row>
    <row r="92" spans="1:11" ht="8.5" customHeight="1">
      <c r="A92" s="37"/>
      <c r="B92" s="38"/>
      <c r="C92" s="38"/>
      <c r="D92" s="39"/>
      <c r="E92" s="42"/>
      <c r="F92" s="41"/>
      <c r="G92" s="5"/>
      <c r="H92" s="7"/>
      <c r="I92" s="7"/>
      <c r="J92" s="7"/>
      <c r="K92" s="7"/>
    </row>
    <row r="93" spans="1:11">
      <c r="A93" s="20">
        <v>42551</v>
      </c>
      <c r="B93" s="47" t="s">
        <v>10</v>
      </c>
      <c r="C93" s="21" t="s">
        <v>11</v>
      </c>
      <c r="D93" s="48">
        <v>111050</v>
      </c>
      <c r="E93" s="43">
        <v>0</v>
      </c>
      <c r="F93" s="24">
        <f t="shared" ref="F93:F99" si="9">SUM(D93+E93)</f>
        <v>111050</v>
      </c>
    </row>
    <row r="94" spans="1:11">
      <c r="A94" s="25"/>
      <c r="B94" s="47" t="s">
        <v>8</v>
      </c>
      <c r="C94" s="26" t="s">
        <v>9</v>
      </c>
      <c r="D94" s="48">
        <v>74897</v>
      </c>
      <c r="E94" s="44">
        <v>0</v>
      </c>
      <c r="F94" s="24">
        <f t="shared" si="9"/>
        <v>74897</v>
      </c>
    </row>
    <row r="95" spans="1:11">
      <c r="A95" s="25"/>
      <c r="B95" s="47" t="s">
        <v>12</v>
      </c>
      <c r="C95" s="26" t="s">
        <v>13</v>
      </c>
      <c r="D95" s="48">
        <v>102338</v>
      </c>
      <c r="E95" s="44">
        <v>0</v>
      </c>
      <c r="F95" s="24">
        <f t="shared" si="9"/>
        <v>102338</v>
      </c>
    </row>
    <row r="96" spans="1:11">
      <c r="A96" s="25"/>
      <c r="B96" s="47" t="s">
        <v>14</v>
      </c>
      <c r="C96" s="26" t="s">
        <v>15</v>
      </c>
      <c r="D96" s="48">
        <v>249354</v>
      </c>
      <c r="E96" s="44">
        <v>0</v>
      </c>
      <c r="F96" s="24">
        <f t="shared" si="9"/>
        <v>249354</v>
      </c>
    </row>
    <row r="97" spans="1:11">
      <c r="A97" s="25"/>
      <c r="B97" s="47" t="s">
        <v>16</v>
      </c>
      <c r="C97" s="26" t="s">
        <v>17</v>
      </c>
      <c r="D97" s="48">
        <v>419011</v>
      </c>
      <c r="E97" s="44">
        <v>979</v>
      </c>
      <c r="F97" s="24">
        <f t="shared" si="9"/>
        <v>419990</v>
      </c>
    </row>
    <row r="98" spans="1:11">
      <c r="A98" s="25"/>
      <c r="B98" s="47" t="s">
        <v>18</v>
      </c>
      <c r="C98" s="26" t="s">
        <v>19</v>
      </c>
      <c r="D98" s="48">
        <v>441787</v>
      </c>
      <c r="E98" s="44">
        <v>615</v>
      </c>
      <c r="F98" s="24">
        <f t="shared" si="9"/>
        <v>442402</v>
      </c>
    </row>
    <row r="99" spans="1:11">
      <c r="A99" s="25"/>
      <c r="B99" s="49" t="s">
        <v>20</v>
      </c>
      <c r="C99" s="30" t="s">
        <v>21</v>
      </c>
      <c r="D99" s="50">
        <v>265046</v>
      </c>
      <c r="E99" s="45">
        <v>0</v>
      </c>
      <c r="F99" s="24">
        <f t="shared" si="9"/>
        <v>265046</v>
      </c>
    </row>
    <row r="100" spans="1:11" ht="17.5" customHeight="1">
      <c r="A100" s="33"/>
      <c r="B100" s="33"/>
      <c r="C100" s="33"/>
      <c r="D100" s="34"/>
      <c r="E100" s="46" t="s">
        <v>31</v>
      </c>
      <c r="F100" s="36">
        <f>SUM(F93:F99)</f>
        <v>1665077</v>
      </c>
      <c r="G100" s="5"/>
      <c r="H100" s="7"/>
      <c r="I100" s="7"/>
      <c r="J100" s="7"/>
      <c r="K100" s="7"/>
    </row>
    <row r="101" spans="1:11" ht="8.5" customHeight="1">
      <c r="A101" s="37"/>
      <c r="B101" s="38"/>
      <c r="C101" s="38"/>
      <c r="D101" s="39"/>
      <c r="E101" s="42"/>
      <c r="F101" s="41"/>
      <c r="G101" s="5"/>
      <c r="H101" s="7"/>
      <c r="I101" s="7"/>
      <c r="J101" s="7"/>
      <c r="K101" s="7"/>
    </row>
    <row r="102" spans="1:11">
      <c r="A102" s="20">
        <v>42582</v>
      </c>
      <c r="B102" s="47" t="s">
        <v>10</v>
      </c>
      <c r="C102" s="21" t="s">
        <v>11</v>
      </c>
      <c r="D102" s="48">
        <v>109221</v>
      </c>
      <c r="E102" s="43">
        <v>0</v>
      </c>
      <c r="F102" s="24">
        <f t="shared" ref="F102:F108" si="10">SUM(D102+E102)</f>
        <v>109221</v>
      </c>
    </row>
    <row r="103" spans="1:11">
      <c r="A103" s="25"/>
      <c r="B103" s="47" t="s">
        <v>8</v>
      </c>
      <c r="C103" s="26" t="s">
        <v>9</v>
      </c>
      <c r="D103" s="48">
        <v>67927</v>
      </c>
      <c r="E103" s="44">
        <v>0</v>
      </c>
      <c r="F103" s="24">
        <f t="shared" si="10"/>
        <v>67927</v>
      </c>
    </row>
    <row r="104" spans="1:11">
      <c r="A104" s="25"/>
      <c r="B104" s="47" t="s">
        <v>12</v>
      </c>
      <c r="C104" s="26" t="s">
        <v>13</v>
      </c>
      <c r="D104" s="48">
        <v>28431</v>
      </c>
      <c r="E104" s="44">
        <v>0</v>
      </c>
      <c r="F104" s="24">
        <f t="shared" si="10"/>
        <v>28431</v>
      </c>
    </row>
    <row r="105" spans="1:11">
      <c r="A105" s="25"/>
      <c r="B105" s="47" t="s">
        <v>14</v>
      </c>
      <c r="C105" s="26" t="s">
        <v>15</v>
      </c>
      <c r="D105" s="48">
        <v>156602</v>
      </c>
      <c r="E105" s="44">
        <v>0</v>
      </c>
      <c r="F105" s="24">
        <f t="shared" si="10"/>
        <v>156602</v>
      </c>
    </row>
    <row r="106" spans="1:11">
      <c r="A106" s="25"/>
      <c r="B106" s="47" t="s">
        <v>16</v>
      </c>
      <c r="C106" s="26" t="s">
        <v>17</v>
      </c>
      <c r="D106" s="48">
        <v>301747</v>
      </c>
      <c r="E106" s="44">
        <v>619</v>
      </c>
      <c r="F106" s="24">
        <f t="shared" si="10"/>
        <v>302366</v>
      </c>
    </row>
    <row r="107" spans="1:11">
      <c r="A107" s="25"/>
      <c r="B107" s="47" t="s">
        <v>18</v>
      </c>
      <c r="C107" s="26" t="s">
        <v>19</v>
      </c>
      <c r="D107" s="48">
        <v>459993</v>
      </c>
      <c r="E107" s="44">
        <v>475</v>
      </c>
      <c r="F107" s="24">
        <f t="shared" si="10"/>
        <v>460468</v>
      </c>
    </row>
    <row r="108" spans="1:11">
      <c r="A108" s="25"/>
      <c r="B108" s="49" t="s">
        <v>20</v>
      </c>
      <c r="C108" s="30" t="s">
        <v>21</v>
      </c>
      <c r="D108" s="50">
        <v>332821</v>
      </c>
      <c r="E108" s="45">
        <v>0</v>
      </c>
      <c r="F108" s="24">
        <f t="shared" si="10"/>
        <v>332821</v>
      </c>
    </row>
    <row r="109" spans="1:11" ht="17.5" customHeight="1">
      <c r="A109" s="61"/>
      <c r="B109" s="33"/>
      <c r="C109" s="33"/>
      <c r="D109" s="34"/>
      <c r="E109" s="46" t="s">
        <v>32</v>
      </c>
      <c r="F109" s="36">
        <f>SUM(F102:F108)</f>
        <v>1457836</v>
      </c>
      <c r="G109" s="5"/>
      <c r="H109" s="7"/>
      <c r="I109" s="7"/>
      <c r="J109" s="7"/>
      <c r="K109" s="7"/>
    </row>
    <row r="110" spans="1:11" ht="8.5" customHeight="1">
      <c r="A110" s="37"/>
      <c r="B110" s="38"/>
      <c r="C110" s="38"/>
      <c r="D110" s="39"/>
      <c r="E110" s="42"/>
      <c r="F110" s="41"/>
      <c r="G110" s="5"/>
      <c r="H110" s="7"/>
      <c r="I110" s="7"/>
      <c r="J110" s="7"/>
      <c r="K110" s="7"/>
    </row>
    <row r="111" spans="1:11">
      <c r="A111" s="20">
        <v>42613</v>
      </c>
      <c r="B111" s="47" t="s">
        <v>10</v>
      </c>
      <c r="C111" s="21" t="s">
        <v>11</v>
      </c>
      <c r="D111" s="48">
        <v>130876</v>
      </c>
      <c r="E111" s="43">
        <v>0</v>
      </c>
      <c r="F111" s="24">
        <f t="shared" ref="F111:F117" si="11">SUM(D111+E111)</f>
        <v>130876</v>
      </c>
    </row>
    <row r="112" spans="1:11">
      <c r="A112" s="25"/>
      <c r="B112" s="47" t="s">
        <v>8</v>
      </c>
      <c r="C112" s="26" t="s">
        <v>9</v>
      </c>
      <c r="D112" s="48">
        <v>75337</v>
      </c>
      <c r="E112" s="44">
        <v>0</v>
      </c>
      <c r="F112" s="24">
        <f t="shared" si="11"/>
        <v>75337</v>
      </c>
    </row>
    <row r="113" spans="1:11">
      <c r="A113" s="25"/>
      <c r="B113" s="47" t="s">
        <v>12</v>
      </c>
      <c r="C113" s="26" t="s">
        <v>13</v>
      </c>
      <c r="D113" s="48">
        <v>153563</v>
      </c>
      <c r="E113" s="44">
        <v>0</v>
      </c>
      <c r="F113" s="24">
        <f t="shared" si="11"/>
        <v>153563</v>
      </c>
    </row>
    <row r="114" spans="1:11">
      <c r="A114" s="25"/>
      <c r="B114" s="47" t="s">
        <v>14</v>
      </c>
      <c r="C114" s="26" t="s">
        <v>15</v>
      </c>
      <c r="D114" s="48">
        <v>354550</v>
      </c>
      <c r="E114" s="44">
        <v>989</v>
      </c>
      <c r="F114" s="24">
        <f t="shared" si="11"/>
        <v>355539</v>
      </c>
    </row>
    <row r="115" spans="1:11">
      <c r="A115" s="25"/>
      <c r="B115" s="47" t="s">
        <v>16</v>
      </c>
      <c r="C115" s="26" t="s">
        <v>17</v>
      </c>
      <c r="D115" s="48">
        <v>483751</v>
      </c>
      <c r="E115" s="44">
        <v>201</v>
      </c>
      <c r="F115" s="24">
        <f t="shared" si="11"/>
        <v>483952</v>
      </c>
    </row>
    <row r="116" spans="1:11">
      <c r="A116" s="25"/>
      <c r="B116" s="47" t="s">
        <v>18</v>
      </c>
      <c r="C116" s="26" t="s">
        <v>19</v>
      </c>
      <c r="D116" s="48">
        <v>381157</v>
      </c>
      <c r="E116" s="44">
        <v>0</v>
      </c>
      <c r="F116" s="24">
        <f t="shared" si="11"/>
        <v>381157</v>
      </c>
    </row>
    <row r="117" spans="1:11">
      <c r="A117" s="25"/>
      <c r="B117" s="49" t="s">
        <v>20</v>
      </c>
      <c r="C117" s="30" t="s">
        <v>21</v>
      </c>
      <c r="D117" s="50">
        <v>0</v>
      </c>
      <c r="E117" s="45">
        <v>0</v>
      </c>
      <c r="F117" s="24">
        <f t="shared" si="11"/>
        <v>0</v>
      </c>
    </row>
    <row r="118" spans="1:11" ht="17.5" customHeight="1">
      <c r="A118" s="62"/>
      <c r="B118" s="63"/>
      <c r="C118" s="63"/>
      <c r="D118" s="64"/>
      <c r="E118" s="65" t="s">
        <v>33</v>
      </c>
      <c r="F118" s="66">
        <f>SUM(F111:F117)</f>
        <v>1580424</v>
      </c>
      <c r="G118" s="5"/>
      <c r="H118" s="7"/>
      <c r="I118" s="7"/>
      <c r="J118" s="7"/>
      <c r="K118" s="7"/>
    </row>
    <row r="119" spans="1:11" ht="8.5" customHeight="1">
      <c r="A119" s="67"/>
      <c r="B119" s="68"/>
      <c r="C119" s="68"/>
      <c r="D119" s="69"/>
      <c r="E119" s="70"/>
      <c r="F119" s="71"/>
      <c r="G119" s="5"/>
      <c r="H119" s="7"/>
      <c r="I119" s="7"/>
      <c r="J119" s="7"/>
      <c r="K119" s="7"/>
    </row>
    <row r="120" spans="1:11">
      <c r="A120" s="61"/>
      <c r="B120" s="33"/>
      <c r="C120" s="33"/>
      <c r="D120" s="89" t="s">
        <v>34</v>
      </c>
      <c r="E120" s="90"/>
      <c r="F120" s="72">
        <f>SUM(F118+F109+F100+F91+F82+F73+F64+F55+F46+F37+F28+F19)</f>
        <v>20637623</v>
      </c>
    </row>
    <row r="121" spans="1:11">
      <c r="A121" s="6"/>
      <c r="B121" s="11"/>
      <c r="C121" s="11"/>
      <c r="D121" s="12"/>
      <c r="E121" s="12"/>
      <c r="F121" s="73"/>
    </row>
    <row r="122" spans="1:11" ht="15">
      <c r="A122" s="88" t="s">
        <v>35</v>
      </c>
      <c r="B122" s="83"/>
      <c r="C122" s="83"/>
      <c r="D122" s="83"/>
      <c r="E122" s="83"/>
      <c r="F122" s="84"/>
    </row>
    <row r="123" spans="1:11" ht="15">
      <c r="A123" s="88" t="s">
        <v>36</v>
      </c>
      <c r="B123" s="83"/>
      <c r="C123" s="83"/>
      <c r="D123" s="83"/>
      <c r="E123" s="83"/>
      <c r="F123" s="84"/>
    </row>
    <row r="124" spans="1:11" ht="15">
      <c r="A124" s="88" t="s">
        <v>37</v>
      </c>
      <c r="B124" s="83"/>
      <c r="C124" s="83"/>
      <c r="D124" s="83"/>
      <c r="E124" s="83"/>
      <c r="F124" s="84"/>
    </row>
    <row r="125" spans="1:11" ht="15">
      <c r="A125" s="88" t="s">
        <v>38</v>
      </c>
      <c r="B125" s="83"/>
      <c r="C125" s="83"/>
      <c r="D125" s="83"/>
      <c r="E125" s="83"/>
      <c r="F125" s="84"/>
    </row>
    <row r="126" spans="1:11" ht="15" thickBot="1">
      <c r="A126" s="74"/>
      <c r="B126" s="75"/>
      <c r="C126" s="75"/>
      <c r="D126" s="76"/>
      <c r="E126" s="76"/>
      <c r="F126" s="77"/>
    </row>
  </sheetData>
  <mergeCells count="8">
    <mergeCell ref="A124:F124"/>
    <mergeCell ref="A125:F125"/>
    <mergeCell ref="D120:E120"/>
    <mergeCell ref="A8:F8"/>
    <mergeCell ref="A9:F9"/>
    <mergeCell ref="A10:F10"/>
    <mergeCell ref="A122:F122"/>
    <mergeCell ref="A123:F123"/>
  </mergeCells>
  <pageMargins left="0.7" right="0.7" top="0.75" bottom="0.75" header="0.3" footer="0.3"/>
  <pageSetup scale="34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Media Consortium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Langley</dc:creator>
  <cp:lastModifiedBy>Jo Ellen Green Kaiser</cp:lastModifiedBy>
  <dcterms:created xsi:type="dcterms:W3CDTF">2016-09-27T13:10:16Z</dcterms:created>
  <dcterms:modified xsi:type="dcterms:W3CDTF">2016-09-27T21:47:11Z</dcterms:modified>
</cp:coreProperties>
</file>