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4560" windowHeight="15620" activeTab="3"/>
  </bookViews>
  <sheets>
    <sheet name="Experts" sheetId="1" r:id="rId1"/>
    <sheet name="Topics" sheetId="2" r:id="rId2"/>
    <sheet name="Reporters" sheetId="3" r:id="rId3"/>
    <sheet name="Stories" sheetId="7" r:id="rId4"/>
    <sheet name="Quotes" sheetId="8"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3" l="1"/>
  <c r="C25" i="3"/>
</calcChain>
</file>

<file path=xl/sharedStrings.xml><?xml version="1.0" encoding="utf-8"?>
<sst xmlns="http://schemas.openxmlformats.org/spreadsheetml/2006/main" count="530" uniqueCount="390">
  <si>
    <t>First</t>
  </si>
  <si>
    <t>Last</t>
  </si>
  <si>
    <t>Org</t>
  </si>
  <si>
    <t>Email</t>
  </si>
  <si>
    <t>Loris</t>
  </si>
  <si>
    <t>Taylor</t>
  </si>
  <si>
    <t>Native Public Media</t>
  </si>
  <si>
    <t>Ltaylor@nativepublicmedia.org</t>
  </si>
  <si>
    <t>Edyael</t>
  </si>
  <si>
    <t>Casaperalta</t>
  </si>
  <si>
    <t>edyael@ruralstrategies.org</t>
  </si>
  <si>
    <t>Color of Change</t>
  </si>
  <si>
    <t>Jessica</t>
  </si>
  <si>
    <t>Gonzalez</t>
  </si>
  <si>
    <t>jgonzalez@nhmc.org</t>
  </si>
  <si>
    <t>Sascha</t>
  </si>
  <si>
    <t>Meinrath</t>
  </si>
  <si>
    <t>meinrath@newamerica.net</t>
  </si>
  <si>
    <t>Public Citizen</t>
  </si>
  <si>
    <t>Josh</t>
  </si>
  <si>
    <t>Levy</t>
  </si>
  <si>
    <t>Free Press</t>
  </si>
  <si>
    <t>jlevy@freepress.net</t>
  </si>
  <si>
    <t>Stearns</t>
  </si>
  <si>
    <t>jstearns@freepress.net</t>
  </si>
  <si>
    <t>EFF</t>
  </si>
  <si>
    <t>Amalia</t>
  </si>
  <si>
    <t>Deloney</t>
  </si>
  <si>
    <t>Center for Media Justice</t>
  </si>
  <si>
    <t>amalia@centerformediajustice.org</t>
  </si>
  <si>
    <t>National Hispanic Media Coalition</t>
  </si>
  <si>
    <t>New America Foundation/OTI</t>
  </si>
  <si>
    <t xml:space="preserve">Ben </t>
  </si>
  <si>
    <t>Lennett</t>
  </si>
  <si>
    <t>OTI</t>
  </si>
  <si>
    <t>Sarah</t>
  </si>
  <si>
    <t>Morris</t>
  </si>
  <si>
    <t>Yes</t>
  </si>
  <si>
    <t>YES</t>
  </si>
  <si>
    <t>yes</t>
  </si>
  <si>
    <t>rebecca@eff.org</t>
  </si>
  <si>
    <t xml:space="preserve">Jeschke </t>
  </si>
  <si>
    <t xml:space="preserve">Rebecca </t>
  </si>
  <si>
    <t>Lennett@newamerica.net</t>
  </si>
  <si>
    <t>MorrisS@newamerica.net</t>
  </si>
  <si>
    <t>General Topic</t>
  </si>
  <si>
    <t>Specific Focus</t>
  </si>
  <si>
    <t>Lead Expert</t>
  </si>
  <si>
    <t>Spin</t>
  </si>
  <si>
    <t>jettinger@freepress.net</t>
  </si>
  <si>
    <t>Jen</t>
  </si>
  <si>
    <t>Ettinger</t>
  </si>
  <si>
    <t>Outlet</t>
  </si>
  <si>
    <t>Reporter F</t>
  </si>
  <si>
    <t>email</t>
  </si>
  <si>
    <t>Truthout</t>
  </si>
  <si>
    <t>Public News Service</t>
  </si>
  <si>
    <t>Mark Scheerer</t>
  </si>
  <si>
    <t>In These Times</t>
  </si>
  <si>
    <t>Cell</t>
  </si>
  <si>
    <t>Office</t>
  </si>
  <si>
    <t>Location</t>
  </si>
  <si>
    <t>Mentor</t>
  </si>
  <si>
    <t>Bonnie</t>
  </si>
  <si>
    <t>Collins</t>
  </si>
  <si>
    <t>Brandi@centerformediajustice.org</t>
  </si>
  <si>
    <t>nync@publicnewsservice.org</t>
  </si>
  <si>
    <t>212-877-0082</t>
  </si>
  <si>
    <t>917-270-3997</t>
  </si>
  <si>
    <t>NYC</t>
  </si>
  <si>
    <t>Second Expert</t>
  </si>
  <si>
    <t>773-772-0100</t>
  </si>
  <si>
    <t>Ken Rapoza</t>
  </si>
  <si>
    <t>617-933-9021</t>
  </si>
  <si>
    <t>Mike Ludwig</t>
  </si>
  <si>
    <t>Open Technology Initiative</t>
  </si>
  <si>
    <t>mike@truthout.org</t>
  </si>
  <si>
    <t>(530) 414 0841</t>
  </si>
  <si>
    <t>AZ</t>
  </si>
  <si>
    <t>Rebecca</t>
  </si>
  <si>
    <t>Andy</t>
  </si>
  <si>
    <t xml:space="preserve">Consumers Union </t>
  </si>
  <si>
    <t>On call</t>
  </si>
  <si>
    <t>call 1</t>
  </si>
  <si>
    <t>call 2</t>
  </si>
  <si>
    <t>call 3</t>
  </si>
  <si>
    <t>call 4</t>
  </si>
  <si>
    <t>call 5</t>
  </si>
  <si>
    <t>Prometheus</t>
  </si>
  <si>
    <t>Stories</t>
  </si>
  <si>
    <t>Free Press PR</t>
  </si>
  <si>
    <t>Free Press Campaigns</t>
  </si>
  <si>
    <t>Public Knowledge</t>
  </si>
  <si>
    <t>202-861-0020</t>
  </si>
  <si>
    <t xml:space="preserve">Michael </t>
  </si>
  <si>
    <t>Weinberg</t>
  </si>
  <si>
    <t>mweinberg@publicknowledge.org</t>
  </si>
  <si>
    <t>call 6</t>
  </si>
  <si>
    <t>mstiles@citizen.org</t>
  </si>
  <si>
    <t>Mary</t>
  </si>
  <si>
    <t>Stiles</t>
  </si>
  <si>
    <t>Olivia</t>
  </si>
  <si>
    <t>Wien</t>
  </si>
  <si>
    <t>National Consumer Law Center</t>
  </si>
  <si>
    <t>Common Cause</t>
  </si>
  <si>
    <t>Todd</t>
  </si>
  <si>
    <t>O'Boyle</t>
  </si>
  <si>
    <t>Bartees</t>
  </si>
  <si>
    <t>Cox</t>
  </si>
  <si>
    <t>Todd O'Boyle, Matt Wood, Bartees Cox</t>
  </si>
  <si>
    <t>Olivia Wein, NCLC</t>
  </si>
  <si>
    <t>Michael Copps, Ex-FCC Comish</t>
  </si>
  <si>
    <t>Boston</t>
  </si>
  <si>
    <t>Making Contact</t>
  </si>
  <si>
    <t>salimahamirani@gmail.com</t>
  </si>
  <si>
    <t>Andrew Steltzer</t>
  </si>
  <si>
    <t>Salima Hamirani</t>
  </si>
  <si>
    <t>The Nation</t>
  </si>
  <si>
    <t>Leticia Miranda</t>
  </si>
  <si>
    <t xml:space="preserve"> leticiadmiranda@gmail.com</t>
  </si>
  <si>
    <t>Supervisor</t>
  </si>
  <si>
    <t>Lark Corbeil</t>
  </si>
  <si>
    <t>Molly Bennet</t>
  </si>
  <si>
    <t>George Lavender</t>
  </si>
  <si>
    <t>Richard Kim</t>
  </si>
  <si>
    <t>Campus Progress</t>
  </si>
  <si>
    <t>Emily Crockett</t>
  </si>
  <si>
    <t>News Taco</t>
  </si>
  <si>
    <t>Victor Landa</t>
  </si>
  <si>
    <t>Jesse Luna</t>
  </si>
  <si>
    <t xml:space="preserve"> jesse.luna@gmail.com</t>
  </si>
  <si>
    <t>Sue Salinger</t>
  </si>
  <si>
    <t>suecapsal@aol.com</t>
  </si>
  <si>
    <t>glavender@radioproject.org</t>
  </si>
  <si>
    <t>lark@publicnewsservice.org</t>
  </si>
  <si>
    <t>molly@inthesetimes.com</t>
  </si>
  <si>
    <t>rkim@thenation.com</t>
  </si>
  <si>
    <t>victor@newstaco.com</t>
  </si>
  <si>
    <t>The Uptake</t>
  </si>
  <si>
    <t>Jason Barnett</t>
  </si>
  <si>
    <t>Nick Coleman</t>
  </si>
  <si>
    <t>jason.barnett@theuptake.org</t>
  </si>
  <si>
    <t>nick.coleman@theuptake.org</t>
  </si>
  <si>
    <t>KGNO</t>
  </si>
  <si>
    <t>None: General</t>
  </si>
  <si>
    <t>Mike</t>
  </si>
  <si>
    <t>Mark</t>
  </si>
  <si>
    <t>Leticia</t>
  </si>
  <si>
    <t>Emily</t>
  </si>
  <si>
    <t>Jesse</t>
  </si>
  <si>
    <t>Sue</t>
  </si>
  <si>
    <t>Nick</t>
  </si>
  <si>
    <t>Mcontact</t>
  </si>
  <si>
    <t>x</t>
  </si>
  <si>
    <t>720-434-0470</t>
  </si>
  <si>
    <t>nick.coleman@mac.com</t>
  </si>
  <si>
    <t>End of Landlines?</t>
  </si>
  <si>
    <t>Ana Montes, TURN</t>
  </si>
  <si>
    <t xml:space="preserve">x </t>
  </si>
  <si>
    <t>Future of Media Policy?</t>
  </si>
  <si>
    <t>NCMR-Building Better Media Policy</t>
  </si>
  <si>
    <t>NCMR-misc</t>
  </si>
  <si>
    <t>Ana</t>
  </si>
  <si>
    <t>Montes</t>
  </si>
  <si>
    <t>Landlines</t>
  </si>
  <si>
    <t>PNS</t>
  </si>
  <si>
    <t>http://www.publicnewsservice.org/index.php?/content/article/31508-2</t>
  </si>
  <si>
    <t>NCMR</t>
  </si>
  <si>
    <t>"Corralling the Internet: NY Advocates Fight Back" http://www.publicnewsservice.org/index.php?/content/article/31795-1</t>
  </si>
  <si>
    <t>"Corralling the Internet: MA Advocates Fight Back"  http://www.publicnewsservice.org/index.php?/content/article/31793-1</t>
  </si>
  <si>
    <t>300 outlets, Clear Channel in CA, 5 million people</t>
  </si>
  <si>
    <t>"Corralling the Internet--sample story"  http://www.publicnewsservice.org/index.php?/content/article/31789-2</t>
  </si>
  <si>
    <t>8 versions in CO, NY, NH, MA, NV, MN, ME, VA; 130 outlets, audience of 600,000</t>
  </si>
  <si>
    <t>http://www.truth-out.org/news/item/15655-labor-report-four-major-tv-news-networks-ignore-unions</t>
  </si>
  <si>
    <t>Http://www.newstaco.com/2013/04/11/ten-things-i-learned-at-ncmr13/</t>
  </si>
  <si>
    <t>CISPA</t>
  </si>
  <si>
    <t>http://campusprogress.org/articles/by_the_way_today_your_internet_freedom_is_at_risk_again/</t>
  </si>
  <si>
    <t xml:space="preserve"> </t>
  </si>
  <si>
    <t>Media Alliance</t>
  </si>
  <si>
    <t>Tracy</t>
  </si>
  <si>
    <t>Rosenberg</t>
  </si>
  <si>
    <t>tracy@media-alliance.org</t>
  </si>
  <si>
    <t>Benton Foundation</t>
  </si>
  <si>
    <t>Kevin</t>
  </si>
  <si>
    <t>Taglang</t>
  </si>
  <si>
    <t>headlines@benton.org</t>
  </si>
  <si>
    <t>Fight for the Future</t>
  </si>
  <si>
    <t>hw@fightforthefuture.org</t>
  </si>
  <si>
    <t>Holmes</t>
  </si>
  <si>
    <t>Wilson</t>
  </si>
  <si>
    <t>Haorld</t>
  </si>
  <si>
    <t>Feld</t>
  </si>
  <si>
    <t>hfeld@publicknowledge.org</t>
  </si>
  <si>
    <t>Media Literacy Project</t>
  </si>
  <si>
    <t>andrea@medialiteracyproject.org</t>
  </si>
  <si>
    <t>Andrea</t>
  </si>
  <si>
    <t>Quijada</t>
  </si>
  <si>
    <t>bartees@publicknowledge.org</t>
  </si>
  <si>
    <t>owein@nclc.org</t>
  </si>
  <si>
    <t>TOBoyle@commoncause.org</t>
  </si>
  <si>
    <t xml:space="preserve"> Derakhshani</t>
  </si>
  <si>
    <t>Delara</t>
  </si>
  <si>
    <t>(202) 462-6262</t>
  </si>
  <si>
    <t>Center for Rural Strategies</t>
  </si>
  <si>
    <t>Institute for Local Self-Reliance</t>
  </si>
  <si>
    <t>Lisa</t>
  </si>
  <si>
    <t>lgonzalez@ilsr.org</t>
  </si>
  <si>
    <t>Utility Reform Network</t>
  </si>
  <si>
    <t>amontes@turn.org</t>
  </si>
  <si>
    <t>Mountain Area Info Network</t>
  </si>
  <si>
    <t>Media Mobilizing Project</t>
  </si>
  <si>
    <t>Wolfson</t>
  </si>
  <si>
    <t>NAM</t>
  </si>
  <si>
    <t>NAMAC</t>
  </si>
  <si>
    <t>Access Now</t>
  </si>
  <si>
    <t>AMP</t>
  </si>
  <si>
    <t>Jack</t>
  </si>
  <si>
    <t>Walsh</t>
  </si>
  <si>
    <t>Sandy</t>
  </si>
  <si>
    <t>Close</t>
  </si>
  <si>
    <t>Joshua</t>
  </si>
  <si>
    <t>Breitbart</t>
  </si>
  <si>
    <t>breitbart@newamerica.net</t>
  </si>
  <si>
    <t>Rainey</t>
  </si>
  <si>
    <t>Reitman</t>
  </si>
  <si>
    <t>rainey@eff.org</t>
  </si>
  <si>
    <t>Rashad</t>
  </si>
  <si>
    <t>Robinson</t>
  </si>
  <si>
    <t>rashad@colorofchange.org</t>
  </si>
  <si>
    <t>Chris</t>
  </si>
  <si>
    <t>Mitchell</t>
  </si>
  <si>
    <t>christopher@ilsr.org</t>
  </si>
  <si>
    <t>Bryan</t>
  </si>
  <si>
    <t>Mercer</t>
  </si>
  <si>
    <t>bryan@mediamobilizing.org</t>
  </si>
  <si>
    <t>Demand Progress</t>
  </si>
  <si>
    <t>David</t>
  </si>
  <si>
    <t>Segal</t>
  </si>
  <si>
    <t>davidadamsegal@gmail.com</t>
  </si>
  <si>
    <t>monisha@spitfirestrategies.com</t>
  </si>
  <si>
    <t xml:space="preserve"> Khoo@spitfirestrategies.com</t>
  </si>
  <si>
    <t>Spitfire</t>
  </si>
  <si>
    <t xml:space="preserve">Monisha </t>
  </si>
  <si>
    <t>Som</t>
  </si>
  <si>
    <t>Khoo</t>
  </si>
  <si>
    <t>Wally</t>
  </si>
  <si>
    <t>Bowen</t>
  </si>
  <si>
    <t>wallyb@main.nc.us</t>
  </si>
  <si>
    <t>Brett</t>
  </si>
  <si>
    <t>Solomon</t>
  </si>
  <si>
    <t>brett@accessnow.org</t>
  </si>
  <si>
    <t>Butler</t>
  </si>
  <si>
    <t>Consumers Union</t>
  </si>
  <si>
    <t xml:space="preserve">David Butler &lt;dbutler@consumer.org&gt;, </t>
  </si>
  <si>
    <t>Alice Ollstein</t>
  </si>
  <si>
    <t>FSRN</t>
  </si>
  <si>
    <t>http://fsrn.org/audio/former-fcc-commissioner-michael-copps-media-consolidation-and-threats-public-airwaves/11853</t>
  </si>
  <si>
    <t>http://inthesetimes.org/article/14897/the_new_new_journalism/</t>
  </si>
  <si>
    <t>http://www.newstaco.com/2013/04/22/cispa-invasion-of-privacy-act/</t>
  </si>
  <si>
    <t>Google Fiber: Best Alternative to ATT/Comcast Duopoly?</t>
  </si>
  <si>
    <t>Christopher Mitchell, ILSR</t>
  </si>
  <si>
    <t>FCC--what it is/ chairman nomnination</t>
  </si>
  <si>
    <t>Best Times</t>
  </si>
  <si>
    <t>Denver</t>
  </si>
  <si>
    <t>May: 6-9amPT; NOT Wed 2-6 PT</t>
  </si>
  <si>
    <t>Summer: 3-6 PT best</t>
  </si>
  <si>
    <t>http://www.radioproject.org/2013/04/manufacturing-terror-the-medias-anti-arab-and-anti-muslim-problem/</t>
  </si>
  <si>
    <t>Salima &amp; George</t>
  </si>
  <si>
    <t>Friday 9-12 PT; M-Th 9-10 PT</t>
  </si>
  <si>
    <t>Friday 9PT ok</t>
  </si>
  <si>
    <t>Friday 9pt ok</t>
  </si>
  <si>
    <t>EST am</t>
  </si>
  <si>
    <t>8-10 PT</t>
  </si>
  <si>
    <t>Asst Manager, Kansas City</t>
  </si>
  <si>
    <t>LPFM--October window for nonprofits</t>
  </si>
  <si>
    <t>Julia W, Prometheus Radio</t>
  </si>
  <si>
    <t>Amina</t>
  </si>
  <si>
    <t>IP Transition</t>
  </si>
  <si>
    <t xml:space="preserve">Regulation re: Universal </t>
  </si>
  <si>
    <t>Hi-Speed Internet</t>
  </si>
  <si>
    <t>Increase Access</t>
  </si>
  <si>
    <t>FCC</t>
  </si>
  <si>
    <t>Broadband</t>
  </si>
  <si>
    <t>http://www.thenation.com/article/174735/atts-deregulation-campaign</t>
  </si>
  <si>
    <t xml:space="preserve">Mark </t>
  </si>
  <si>
    <t>http://www.publicnewsservice.org/index.php?/content/article/32928-1</t>
  </si>
  <si>
    <t>Ag-Gag</t>
  </si>
  <si>
    <t>Unrelated to our Webinars</t>
  </si>
  <si>
    <t>http://truth-out.org/news/item/16986-dont-call-me-illegal-an-interview-with-youth-immigrant-activist-tania-unzueta</t>
  </si>
  <si>
    <t>FCC hearings</t>
  </si>
  <si>
    <t>Sarah Morris, New America</t>
  </si>
  <si>
    <t>Matt Wood, Free Press</t>
  </si>
  <si>
    <t>http://www.truth-out.org/news/item/17610-telecomm-companies-implicated-in-nsa-spying-unite-to-lobby-congress-on-digital-privacy</t>
  </si>
  <si>
    <t>NSA</t>
  </si>
  <si>
    <t>Net Neutrality</t>
  </si>
  <si>
    <t>http://www.newstaco.com/2013/08/26/case-threatens-viability-of-an-open-internet/</t>
  </si>
  <si>
    <t>LPFM</t>
  </si>
  <si>
    <t>http://www.radioproject.org/2013/08/low-power-radio-to-the-people/</t>
  </si>
  <si>
    <t>http://www.truth-out.org/news/item/18468-community-radio-movement-prepares-for-liftoff</t>
  </si>
  <si>
    <t>Cole Stangler</t>
  </si>
  <si>
    <t>Net Neurality</t>
  </si>
  <si>
    <t>http://fsrn.org/audio/verizon-challenges-fcc%E2%80%99s-open-internet-rule-federal-appeals-court/12514</t>
  </si>
  <si>
    <t>cole@inthesetimes.com</t>
  </si>
  <si>
    <t>dina@truthout.org</t>
  </si>
  <si>
    <t>Dina Rasor</t>
  </si>
  <si>
    <t>Brian Stewart</t>
  </si>
  <si>
    <t>bstew1@gmail.com</t>
  </si>
  <si>
    <t>Will the Courts Uphold Net Neutrality?</t>
  </si>
  <si>
    <t>amalia deloney, CMJ</t>
  </si>
  <si>
    <t>Rashad Robinson, Color of Change</t>
  </si>
  <si>
    <t>Chance Williams + Jen Yeh, Free Press</t>
  </si>
  <si>
    <t>Michael Scurato, NHMC</t>
  </si>
  <si>
    <t>Media Consolidation</t>
  </si>
  <si>
    <t>Sinclair Sale</t>
  </si>
  <si>
    <t>Verizon v FCC</t>
  </si>
  <si>
    <t>What's next?</t>
  </si>
  <si>
    <t>Derek Turner, Free Press</t>
  </si>
  <si>
    <t>cole</t>
  </si>
  <si>
    <t>Bartees Cox, Public Knowledge</t>
  </si>
  <si>
    <t>http://www.truth-out.org/news/item/19587-corporate-medias-hidden-wave-of-consolidation</t>
  </si>
  <si>
    <t>LPFM--Why it Matters and Who is Applying</t>
  </si>
  <si>
    <t xml:space="preserve">Will the Courts Uphold Net Neutrality? </t>
  </si>
  <si>
    <t>23 Attendees</t>
  </si>
  <si>
    <t>15 Attendees</t>
  </si>
  <si>
    <t>8 Attendees</t>
  </si>
  <si>
    <t>FCC Nominee Tom Wheeler: What Hearings Reveal</t>
  </si>
  <si>
    <t>Google Fiber vs Community Broadband</t>
  </si>
  <si>
    <t>11 Attendees</t>
  </si>
  <si>
    <t xml:space="preserve">The End of Landline Phones </t>
  </si>
  <si>
    <t>12 Attendees</t>
  </si>
  <si>
    <t>e-rate</t>
  </si>
  <si>
    <t>http://truth-out.org/news/item/18763-how-verizons-challenge-to-fcc-net-neutrality-rules-could-silence-minority-voices</t>
  </si>
  <si>
    <t>"The media policy grant program and helped me build a better understanding of complex issues in the world of media, and in turn made these issues more accessible to Truthout readers while expanding our publication's editorial scope." </t>
  </si>
  <si>
    <t>- Mike Ludwig, Truthout Reporter </t>
  </si>
  <si>
    <t>Jessica Gonzalez, NHMC</t>
  </si>
  <si>
    <t>Amina Fazlullah, Benton</t>
  </si>
  <si>
    <t xml:space="preserve">Editorial: TMC and CMJ funding together allowed us to  produce 39 stories picked up by 1,012 other outlets (minimum)  reaching 27.6+ Million (very conservatively), not including additional online. Attached pdf explains how we assess this. </t>
  </si>
  <si>
    <t>Here is the log of urls: http://www.newsservice.org/viewStoryLog.php?s=c2Q9MDMlMkYwMSUyRjIwMTMmZHVwcz0xJnNyYz0xMDQ1Mi0wLDEyNjAxLTAmaXNzPTMsNDIsNyw4LDU3LDI5</t>
  </si>
  <si>
    <t>Editorial: Mark Scheerer, Public News Service</t>
  </si>
  <si>
    <t>“Participating in the program again broadened my knowledge of many issues in contemporary media. Jo Ellen Kaiser's tele-briefings generated a number of good stories for PNS as she rounded up well-prepared experts on a variety of topics, all of whom seemed especially versed in making complicated subjects easily understood.”</t>
  </si>
  <si>
    <t>Salima &amp; Andrew</t>
  </si>
  <si>
    <t>http://www.radioproject.org/2013/12/2013-the-year-the-prison-system-changed/</t>
  </si>
  <si>
    <t>Total</t>
  </si>
  <si>
    <t>minus PNS</t>
  </si>
  <si>
    <t>Expected from 9 outlets</t>
  </si>
  <si>
    <t>Community Broadband</t>
  </si>
  <si>
    <t>"The Media Policy Reporting and Education Project has allowed The Nation to deepen our coverage of media policy issues and invest in an exciting emerging journalist, Leticia Miranda. The Nation has long been a home for journalists writing about media consolidation, issues of access, and the importance of public and independent media to our democracy. This program has helped us to continue this tradition, allowing Leticia to unpack complicated media policy issues and their effects for our readership."</t>
  </si>
  <si>
    <t>Kate Murphy, The Nation</t>
  </si>
  <si>
    <t>Andrew Stelzer, Making Contact</t>
  </si>
  <si>
    <t>"For many years, our deep prison beat had us watching the issue of affordable phone communications in prison.  Support from the MPREP project allowed us to closely follow and report on a breakthrough year in terms of federal policy, and will inform our future coverage."</t>
  </si>
  <si>
    <t>"2013's Low Power FM (LPFM) radio window presents one of the most important opportunities to expand the reach of local community media in decades.  MPREP not only supported Making Contact's production of a in depth show on the topic, but helped build a 'buzz' among numerous independent media outlets about LPFM. That awareness will serve these soon-to-be born radio stations as they work to promote themselves, and the interest about the November 2013 FCC window helped us promote our show and have it heard by an exceptionally large number of people."</t>
  </si>
  <si>
    <t>Prison Phones</t>
  </si>
  <si>
    <t>In person--TMC Meeting</t>
  </si>
  <si>
    <t>In person-NCMR</t>
  </si>
  <si>
    <t>Doug Bair</t>
  </si>
  <si>
    <t>http://www.thenation.com/article/177425/verizon-fcc-and-what-you-need-know-about-net-neutrality</t>
  </si>
  <si>
    <t>Letician Miranda</t>
  </si>
  <si>
    <t>e-Rate</t>
  </si>
  <si>
    <t>A belated thank you for allowing me to participate in the Media Reform Conference in Denver last April, and for letting me participate in the discussions that you and The Media Consortium  held there around the topics of media transparency, net neutrality and the digital divide. These discussions were quite eye-opening for me and marked the first time I've had a chance to do a deep dive into these issues that have become so important as journalists like me -- and journalism -- move into a new era. As you know, I was a career newspaper reporter and columnist working in the for-profit media before transitioning to The UpTake, a non-profit, independent  start-up. In my previous career, reporters like me felt actively discouraged from studying the economic and political realities of our industry. Now, by contrast, I find that understanding the issues you have brought to the discussion are vital for the survival not only of The UpTake but for the kind of truth-telling journalism that must thrive if we are to have a democracy of informed and knowledgable citizens.</t>
  </si>
  <si>
    <t>Nick Coleman, The Uptake</t>
  </si>
  <si>
    <t>"Attending the Free Press Conference in Denver was a great opportunity to learn about a wide range of media policy issues. From the history of indigenous media, to internet access in rural communities, the conference helped me identify issues, sources, and stories for Making Contact." --George Lavender</t>
  </si>
  <si>
    <t>Gen Progress</t>
  </si>
  <si>
    <t>http://genprogress.org/voices/2013/12/11/23991/media-consolidation-leads-to-less-independent-local-news/</t>
  </si>
  <si>
    <t>Meeting with Wheeler</t>
  </si>
  <si>
    <t>TMC Conference</t>
  </si>
  <si>
    <t>http://inthesetimes.com/article/15830/local_tv_is_going_down_the_tubes/</t>
  </si>
  <si>
    <t>http://inthesetimes.com/article/15689/your_internets_in_danger/</t>
  </si>
  <si>
    <t>http://inthesetimes.com/article/15462/community_radios_coming_expansion/</t>
  </si>
  <si>
    <t>http://inthesetimes.com/article/14303/enemy_of_rupert/</t>
  </si>
  <si>
    <t>Profile of Craig Aaron</t>
  </si>
  <si>
    <t>http://www.thenation.com/article/175545/why-arent-civil-rights-groups-standing-telecom-giants</t>
  </si>
  <si>
    <t>http://www.thenation.com/article/176088/hacking-immigrant-rights</t>
  </si>
  <si>
    <t>Expected from 7 outlets</t>
  </si>
  <si>
    <t>minus PNS (3 from Making Contact)</t>
  </si>
  <si>
    <t>Briefing</t>
  </si>
  <si>
    <t>Fazillulah</t>
  </si>
  <si>
    <t>Sanjay</t>
  </si>
  <si>
    <t>Jolly</t>
  </si>
  <si>
    <t>Marijke Visser, ALA</t>
  </si>
  <si>
    <t>Sheryl Abshire, CPSB</t>
  </si>
  <si>
    <t>2014 policies re: e-rate</t>
  </si>
  <si>
    <t>Will the IP Transition hurt E-rate?</t>
  </si>
  <si>
    <t>http://www.truth-out.org/news/item/21268-beyond-net-neutrality-grassroots-voices-tell-tom-wheeler-whats-up</t>
  </si>
  <si>
    <t>Nation</t>
  </si>
  <si>
    <t>http://www.thenation.com/article/177916/court-strikes-down-net-neutrality-order#</t>
  </si>
  <si>
    <t>https://soundcloud.com/alice-ollstein/activists-respond-to-federal</t>
  </si>
  <si>
    <t>http://www.publicnewsservice.org/index.php?/content/article/36814-1</t>
  </si>
  <si>
    <t>http://www.newstaco.com/2014/01/14/latinos-voice-concerns-to-new-fcc-chairman-wheeler-at-town-hall/</t>
  </si>
  <si>
    <t>Kwan</t>
  </si>
  <si>
    <t>http://makingcontact.tumblr.com/post/72898773777/oaklandvoices-fcc-townhall-w-chairman-tom-wheeler.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</si>
</sst>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d;@"/>
    <numFmt numFmtId="166" formatCode="[$-409]mmm\-yy;@"/>
  </numFmts>
  <fonts count="8" x14ac:knownFonts="1">
    <font>
      <sz val="11"/>
      <color theme="1"/>
      <name val="Calibri"/>
      <family val="2"/>
      <scheme val="minor"/>
    </font>
    <font>
      <u/>
      <sz val="11"/>
      <color theme="10"/>
      <name val="Calibri"/>
      <family val="2"/>
    </font>
    <font>
      <b/>
      <sz val="11"/>
      <color theme="1"/>
      <name val="Calibri"/>
      <family val="2"/>
      <scheme val="minor"/>
    </font>
    <font>
      <sz val="11"/>
      <color rgb="FF1F497D"/>
      <name val="Calibri"/>
      <family val="2"/>
      <scheme val="minor"/>
    </font>
    <font>
      <u/>
      <sz val="11"/>
      <color theme="11"/>
      <name val="Calibri"/>
      <family val="2"/>
      <scheme val="minor"/>
    </font>
    <font>
      <sz val="10"/>
      <color theme="1"/>
      <name val="Calibri"/>
      <family val="2"/>
      <scheme val="minor"/>
    </font>
    <font>
      <b/>
      <sz val="11"/>
      <color rgb="FFFF0000"/>
      <name val="Calibri"/>
      <scheme val="minor"/>
    </font>
    <font>
      <b/>
      <sz val="11"/>
      <name val="Calibri"/>
      <scheme val="minor"/>
    </font>
  </fonts>
  <fills count="3">
    <fill>
      <patternFill patternType="none"/>
    </fill>
    <fill>
      <patternFill patternType="gray125"/>
    </fill>
    <fill>
      <patternFill patternType="solid">
        <fgColor rgb="FFEEEEEE"/>
        <bgColor indexed="64"/>
      </patternFill>
    </fill>
  </fills>
  <borders count="1">
    <border>
      <left/>
      <right/>
      <top/>
      <bottom/>
      <diagonal/>
    </border>
  </borders>
  <cellStyleXfs count="84">
    <xf numFmtId="0" fontId="0" fillId="0" borderId="0"/>
    <xf numFmtId="0" fontId="1"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0" borderId="0" xfId="1" applyAlignment="1" applyProtection="1"/>
    <xf numFmtId="0" fontId="2" fillId="0" borderId="0" xfId="0" applyFont="1"/>
    <xf numFmtId="0" fontId="3" fillId="0" borderId="0" xfId="0" applyFont="1"/>
    <xf numFmtId="164" fontId="0" fillId="0" borderId="0" xfId="0" applyNumberFormat="1" applyAlignment="1">
      <alignment horizontal="left"/>
    </xf>
    <xf numFmtId="164" fontId="2" fillId="0" borderId="0" xfId="0" applyNumberFormat="1" applyFont="1" applyAlignment="1">
      <alignment horizontal="left"/>
    </xf>
    <xf numFmtId="0" fontId="0" fillId="0" borderId="0" xfId="0" applyAlignment="1">
      <alignment vertical="center" wrapText="1"/>
    </xf>
    <xf numFmtId="0" fontId="5" fillId="0" borderId="0" xfId="0" applyFont="1"/>
    <xf numFmtId="0" fontId="0" fillId="2" borderId="0" xfId="0" applyFill="1" applyAlignment="1">
      <alignment wrapText="1"/>
    </xf>
    <xf numFmtId="0" fontId="0" fillId="0" borderId="0" xfId="0" applyFont="1"/>
    <xf numFmtId="0" fontId="0" fillId="0" borderId="0" xfId="1" applyFont="1" applyAlignment="1" applyProtection="1"/>
    <xf numFmtId="14" fontId="0" fillId="0" borderId="0" xfId="0" applyNumberFormat="1"/>
    <xf numFmtId="0" fontId="6" fillId="0" borderId="0" xfId="0" applyFont="1"/>
    <xf numFmtId="165" fontId="0" fillId="0" borderId="0" xfId="0" applyNumberFormat="1"/>
    <xf numFmtId="166" fontId="0" fillId="0" borderId="0" xfId="0" applyNumberFormat="1"/>
    <xf numFmtId="165" fontId="2" fillId="0" borderId="0" xfId="0" applyNumberFormat="1" applyFont="1"/>
    <xf numFmtId="0" fontId="7" fillId="0" borderId="0" xfId="0" applyFont="1"/>
  </cellXfs>
  <cellStyles count="8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4</xdr:row>
      <xdr:rowOff>0</xdr:rowOff>
    </xdr:from>
    <xdr:to>
      <xdr:col>18</xdr:col>
      <xdr:colOff>12700</xdr:colOff>
      <xdr:row>4</xdr:row>
      <xdr:rowOff>12700</xdr:rowOff>
    </xdr:to>
    <xdr:pic>
      <xdr:nvPicPr>
        <xdr:cNvPr id="1025" name=":266" descr="//mail.google.com/mail/u/0/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0900" y="88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edyael@ruralstrategies.org" TargetMode="External"/><Relationship Id="rId20" Type="http://schemas.openxmlformats.org/officeDocument/2006/relationships/hyperlink" Target="mailto:monisha@spitfirestrategies.com" TargetMode="External"/><Relationship Id="rId21" Type="http://schemas.openxmlformats.org/officeDocument/2006/relationships/hyperlink" Target="mailto:Khoo@spitfirestrategies.com" TargetMode="External"/><Relationship Id="rId22" Type="http://schemas.openxmlformats.org/officeDocument/2006/relationships/hyperlink" Target="mailto:wallyb@main.nc.us" TargetMode="External"/><Relationship Id="rId23" Type="http://schemas.openxmlformats.org/officeDocument/2006/relationships/hyperlink" Target="mailto:brett@accessnow.org" TargetMode="External"/><Relationship Id="rId10" Type="http://schemas.openxmlformats.org/officeDocument/2006/relationships/hyperlink" Target="mailto:Ltaylor@nativepublicmedia.org" TargetMode="External"/><Relationship Id="rId11" Type="http://schemas.openxmlformats.org/officeDocument/2006/relationships/hyperlink" Target="mailto:mstiles@citizen.org" TargetMode="External"/><Relationship Id="rId12" Type="http://schemas.openxmlformats.org/officeDocument/2006/relationships/hyperlink" Target="mailto:headlines@benton.org" TargetMode="External"/><Relationship Id="rId13" Type="http://schemas.openxmlformats.org/officeDocument/2006/relationships/hyperlink" Target="mailto:hw@fightforthefuture.org" TargetMode="External"/><Relationship Id="rId14" Type="http://schemas.openxmlformats.org/officeDocument/2006/relationships/hyperlink" Target="mailto:hfeld@publicknowledge.org" TargetMode="External"/><Relationship Id="rId15" Type="http://schemas.openxmlformats.org/officeDocument/2006/relationships/hyperlink" Target="mailto:andrea@medialiteracyproject.org" TargetMode="External"/><Relationship Id="rId16" Type="http://schemas.openxmlformats.org/officeDocument/2006/relationships/hyperlink" Target="mailto:breitbart@newamerica.net" TargetMode="External"/><Relationship Id="rId17" Type="http://schemas.openxmlformats.org/officeDocument/2006/relationships/hyperlink" Target="mailto:rainey@eff.org" TargetMode="External"/><Relationship Id="rId18" Type="http://schemas.openxmlformats.org/officeDocument/2006/relationships/hyperlink" Target="mailto:christopher@ilsr.org" TargetMode="External"/><Relationship Id="rId19" Type="http://schemas.openxmlformats.org/officeDocument/2006/relationships/hyperlink" Target="mailto:bryan@mediamobilizing.org" TargetMode="External"/><Relationship Id="rId1" Type="http://schemas.openxmlformats.org/officeDocument/2006/relationships/hyperlink" Target="mailto:mweinberg@publicknowledge.org" TargetMode="External"/><Relationship Id="rId2" Type="http://schemas.openxmlformats.org/officeDocument/2006/relationships/hyperlink" Target="mailto:Brandi@centerformediajustice.org" TargetMode="External"/><Relationship Id="rId3" Type="http://schemas.openxmlformats.org/officeDocument/2006/relationships/hyperlink" Target="mailto:rebecca@eff.org" TargetMode="External"/><Relationship Id="rId4" Type="http://schemas.openxmlformats.org/officeDocument/2006/relationships/hyperlink" Target="mailto:amalia@centerformediajustice.org" TargetMode="External"/><Relationship Id="rId5" Type="http://schemas.openxmlformats.org/officeDocument/2006/relationships/hyperlink" Target="mailto:jstearns@freepress.net" TargetMode="External"/><Relationship Id="rId6" Type="http://schemas.openxmlformats.org/officeDocument/2006/relationships/hyperlink" Target="mailto:jlevy@freepress.net" TargetMode="External"/><Relationship Id="rId7" Type="http://schemas.openxmlformats.org/officeDocument/2006/relationships/hyperlink" Target="mailto:meinrath@newamerica.net" TargetMode="External"/><Relationship Id="rId8" Type="http://schemas.openxmlformats.org/officeDocument/2006/relationships/hyperlink" Target="mailto:jgonzalez@nhmc.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uecapsal@aol.com" TargetMode="External"/><Relationship Id="rId4" Type="http://schemas.openxmlformats.org/officeDocument/2006/relationships/hyperlink" Target="mailto:dina@truthout.org" TargetMode="External"/><Relationship Id="rId5" Type="http://schemas.openxmlformats.org/officeDocument/2006/relationships/hyperlink" Target="mailto:jason.barnett@theuptake.org" TargetMode="External"/><Relationship Id="rId6" Type="http://schemas.openxmlformats.org/officeDocument/2006/relationships/hyperlink" Target="mailto:nick.coleman@theuptake.org" TargetMode="External"/><Relationship Id="rId7" Type="http://schemas.openxmlformats.org/officeDocument/2006/relationships/hyperlink" Target="../../../../../../tel/720-434-0470" TargetMode="External"/><Relationship Id="rId8" Type="http://schemas.openxmlformats.org/officeDocument/2006/relationships/hyperlink" Target="mailto:nick.coleman@mac.com" TargetMode="External"/><Relationship Id="rId9" Type="http://schemas.openxmlformats.org/officeDocument/2006/relationships/hyperlink" Target="mailto:cole@inthesetimes.com" TargetMode="External"/><Relationship Id="rId10" Type="http://schemas.openxmlformats.org/officeDocument/2006/relationships/drawing" Target="../drawings/drawing1.xml"/><Relationship Id="rId1" Type="http://schemas.openxmlformats.org/officeDocument/2006/relationships/hyperlink" Target="mailto:nync@publicnewsservice.org" TargetMode="External"/><Relationship Id="rId2" Type="http://schemas.openxmlformats.org/officeDocument/2006/relationships/hyperlink" Target="mailto:mike@truthout.org"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www.newstaco.com/2013/04/22/cispa-invasion-of-privacy-act/" TargetMode="External"/><Relationship Id="rId20" Type="http://schemas.openxmlformats.org/officeDocument/2006/relationships/hyperlink" Target="http://www.truth-out.org/news/item/21268-beyond-net-neutrality-grassroots-voices-tell-tom-wheeler-whats-up" TargetMode="External"/><Relationship Id="rId21" Type="http://schemas.openxmlformats.org/officeDocument/2006/relationships/hyperlink" Target="http://www.thenation.com/article/177916/court-strikes-down-net-neutrality-order" TargetMode="External"/><Relationship Id="rId22" Type="http://schemas.openxmlformats.org/officeDocument/2006/relationships/hyperlink" Target="https://soundcloud.com/alice-ollstein/activists-respond-to-federal" TargetMode="External"/><Relationship Id="rId23" Type="http://schemas.openxmlformats.org/officeDocument/2006/relationships/hyperlink" Target="http://www.publicnewsservice.org/index.php?/content/article/36814-1" TargetMode="External"/><Relationship Id="rId24" Type="http://schemas.openxmlformats.org/officeDocument/2006/relationships/hyperlink" Target="http://www.newstaco.com/2014/01/14/latinos-voice-concerns-to-new-fcc-chairman-wheeler-at-town-hall/" TargetMode="External"/><Relationship Id="rId25" Type="http://schemas.openxmlformats.org/officeDocument/2006/relationships/hyperlink" Target="http://makingcontact.tumblr.com/post/72898773777/oaklandvoices-fcc-townhall-w-chairman-tom-wheeler" TargetMode="External"/><Relationship Id="rId10" Type="http://schemas.openxmlformats.org/officeDocument/2006/relationships/hyperlink" Target="http://truth-out.org/news/item/16986-dont-call-me-illegal-an-interview-with-youth-immigrant-activist-tania-unzueta" TargetMode="External"/><Relationship Id="rId11" Type="http://schemas.openxmlformats.org/officeDocument/2006/relationships/hyperlink" Target="http://www.truth-out.org/news/item/17610-telecomm-companies-implicated-in-nsa-spying-unite-to-lobby-congress-on-digital-privacy" TargetMode="External"/><Relationship Id="rId12" Type="http://schemas.openxmlformats.org/officeDocument/2006/relationships/hyperlink" Target="http://www.newstaco.com/2013/08/26/case-threatens-viability-of-an-open-internet/" TargetMode="External"/><Relationship Id="rId13" Type="http://schemas.openxmlformats.org/officeDocument/2006/relationships/hyperlink" Target="http://fsrn.org/audio/verizon-challenges-fcc%E2%80%99s-open-internet-rule-federal-appeals-court/12514" TargetMode="External"/><Relationship Id="rId14" Type="http://schemas.openxmlformats.org/officeDocument/2006/relationships/hyperlink" Target="http://www.truth-out.org/news/item/19587-corporate-medias-hidden-wave-of-consolidation" TargetMode="External"/><Relationship Id="rId15" Type="http://schemas.openxmlformats.org/officeDocument/2006/relationships/hyperlink" Target="http://truth-out.org/news/item/18763-how-verizons-challenge-to-fcc-net-neutrality-rules-could-silence-minority-voices" TargetMode="External"/><Relationship Id="rId16" Type="http://schemas.openxmlformats.org/officeDocument/2006/relationships/hyperlink" Target="http://www.newsservice.org/viewStoryLog.php?s=c2Q9MDMlMkYwMSUyRjIwMTMmZHVwcz0xJnNyYz0xMDQ1Mi0wLDEyNjAxLTAmaXNzPTMsNDIsNyw4LDU3LDI5" TargetMode="External"/><Relationship Id="rId17" Type="http://schemas.openxmlformats.org/officeDocument/2006/relationships/hyperlink" Target="http://www.thenation.com/article/177425/verizon-fcc-and-what-you-need-know-about-net-neutrality" TargetMode="External"/><Relationship Id="rId18" Type="http://schemas.openxmlformats.org/officeDocument/2006/relationships/hyperlink" Target="http://genprogress.org/voices/2013/12/11/23991/media-consolidation-leads-to-less-independent-local-news" TargetMode="External"/><Relationship Id="rId19" Type="http://schemas.openxmlformats.org/officeDocument/2006/relationships/hyperlink" Target="http://www.thenation.com/article/174735/atts-deregulation-campaign" TargetMode="External"/><Relationship Id="rId1" Type="http://schemas.openxmlformats.org/officeDocument/2006/relationships/hyperlink" Target="http://www.publicnewsservice.org/index.php?/content/article/31508-2" TargetMode="External"/><Relationship Id="rId2" Type="http://schemas.openxmlformats.org/officeDocument/2006/relationships/hyperlink" Target="http://www.publicnewsservice.org/index.php?/content/article/31789-2" TargetMode="External"/><Relationship Id="rId3" Type="http://schemas.openxmlformats.org/officeDocument/2006/relationships/hyperlink" Target="http://www.publicnewsservice.org/index.php?/content/article/31795-1" TargetMode="External"/><Relationship Id="rId4" Type="http://schemas.openxmlformats.org/officeDocument/2006/relationships/hyperlink" Target="http://www.publicnewsservice.org/index.php?/content/article/31793-1" TargetMode="External"/><Relationship Id="rId5" Type="http://schemas.openxmlformats.org/officeDocument/2006/relationships/hyperlink" Target="http://www.truth-out.org/news/item/15655-labor-report-four-major-tv-news-networks-ignore-unions" TargetMode="External"/><Relationship Id="rId6" Type="http://schemas.openxmlformats.org/officeDocument/2006/relationships/hyperlink" Target="Http://www.newstaco.com/2013/04/11/ten-things-i-learned-at-ncmr13/" TargetMode="External"/><Relationship Id="rId7" Type="http://schemas.openxmlformats.org/officeDocument/2006/relationships/hyperlink" Target="http://campusprogress.org/articles/by_the_way_today_your_internet_freedom_is_at_risk_again/" TargetMode="External"/><Relationship Id="rId8" Type="http://schemas.openxmlformats.org/officeDocument/2006/relationships/hyperlink" Target="http://fsrn.org/audio/former-fcc-commissioner-michael-copps-media-consolidation-and-threats-public-airwaves/118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topLeftCell="A2" workbookViewId="0">
      <selection activeCell="A2" sqref="A1:A1048576"/>
    </sheetView>
  </sheetViews>
  <sheetFormatPr baseColWidth="10" defaultColWidth="8.83203125" defaultRowHeight="14" x14ac:dyDescent="0"/>
  <cols>
    <col min="3" max="3" width="12.6640625" bestFit="1" customWidth="1"/>
    <col min="4" max="4" width="26" customWidth="1"/>
    <col min="5" max="5" width="33.33203125" bestFit="1" customWidth="1"/>
    <col min="6" max="6" width="15.5" customWidth="1"/>
  </cols>
  <sheetData>
    <row r="2" spans="1:6">
      <c r="A2">
        <v>2013</v>
      </c>
    </row>
    <row r="3" spans="1:6" s="2" customFormat="1">
      <c r="A3" s="2" t="s">
        <v>374</v>
      </c>
      <c r="B3" s="2" t="s">
        <v>0</v>
      </c>
      <c r="C3" s="2" t="s">
        <v>1</v>
      </c>
      <c r="D3" s="2" t="s">
        <v>2</v>
      </c>
      <c r="E3" s="2" t="s">
        <v>3</v>
      </c>
    </row>
    <row r="4" spans="1:6" s="9" customFormat="1">
      <c r="B4" s="9" t="s">
        <v>248</v>
      </c>
      <c r="C4" s="9" t="s">
        <v>249</v>
      </c>
      <c r="D4" s="9" t="s">
        <v>214</v>
      </c>
      <c r="E4" s="1" t="s">
        <v>250</v>
      </c>
    </row>
    <row r="5" spans="1:6">
      <c r="B5" t="s">
        <v>183</v>
      </c>
      <c r="C5" t="s">
        <v>184</v>
      </c>
      <c r="D5" t="s">
        <v>182</v>
      </c>
      <c r="E5" s="1" t="s">
        <v>185</v>
      </c>
    </row>
    <row r="6" spans="1:6">
      <c r="A6" t="s">
        <v>39</v>
      </c>
      <c r="B6" t="s">
        <v>276</v>
      </c>
      <c r="C6" t="s">
        <v>375</v>
      </c>
      <c r="D6" t="s">
        <v>182</v>
      </c>
      <c r="E6" s="1"/>
    </row>
    <row r="7" spans="1:6">
      <c r="A7" t="s">
        <v>39</v>
      </c>
      <c r="B7" t="s">
        <v>26</v>
      </c>
      <c r="C7" t="s">
        <v>27</v>
      </c>
      <c r="D7" t="s">
        <v>28</v>
      </c>
      <c r="E7" s="1" t="s">
        <v>29</v>
      </c>
      <c r="F7" s="1"/>
    </row>
    <row r="8" spans="1:6">
      <c r="B8" t="s">
        <v>63</v>
      </c>
      <c r="C8" t="s">
        <v>64</v>
      </c>
      <c r="D8" t="s">
        <v>28</v>
      </c>
      <c r="E8" s="1" t="s">
        <v>65</v>
      </c>
      <c r="F8" s="1"/>
    </row>
    <row r="9" spans="1:6">
      <c r="A9" t="s">
        <v>37</v>
      </c>
      <c r="B9" t="s">
        <v>8</v>
      </c>
      <c r="C9" t="s">
        <v>9</v>
      </c>
      <c r="D9" t="s">
        <v>203</v>
      </c>
      <c r="E9" s="1" t="s">
        <v>10</v>
      </c>
      <c r="F9" s="1"/>
    </row>
    <row r="10" spans="1:6">
      <c r="A10" t="s">
        <v>37</v>
      </c>
      <c r="B10" t="s">
        <v>226</v>
      </c>
      <c r="C10" t="s">
        <v>227</v>
      </c>
      <c r="D10" t="s">
        <v>11</v>
      </c>
      <c r="E10" s="1" t="s">
        <v>228</v>
      </c>
      <c r="F10" s="1"/>
    </row>
    <row r="11" spans="1:6">
      <c r="A11" t="s">
        <v>39</v>
      </c>
      <c r="B11" t="s">
        <v>105</v>
      </c>
      <c r="C11" t="s">
        <v>106</v>
      </c>
      <c r="D11" t="s">
        <v>104</v>
      </c>
      <c r="E11" s="1" t="s">
        <v>199</v>
      </c>
      <c r="F11" s="1"/>
    </row>
    <row r="12" spans="1:6">
      <c r="B12" t="s">
        <v>201</v>
      </c>
      <c r="C12" t="s">
        <v>200</v>
      </c>
      <c r="D12" t="s">
        <v>81</v>
      </c>
      <c r="E12" s="1"/>
      <c r="F12" t="s">
        <v>202</v>
      </c>
    </row>
    <row r="13" spans="1:6">
      <c r="B13" t="s">
        <v>236</v>
      </c>
      <c r="C13" t="s">
        <v>251</v>
      </c>
      <c r="D13" t="s">
        <v>252</v>
      </c>
      <c r="E13" s="1" t="s">
        <v>253</v>
      </c>
    </row>
    <row r="14" spans="1:6">
      <c r="B14" t="s">
        <v>236</v>
      </c>
      <c r="C14" t="s">
        <v>237</v>
      </c>
      <c r="D14" t="s">
        <v>235</v>
      </c>
      <c r="E14" s="1" t="s">
        <v>238</v>
      </c>
    </row>
    <row r="15" spans="1:6">
      <c r="A15" t="s">
        <v>37</v>
      </c>
      <c r="B15" t="s">
        <v>42</v>
      </c>
      <c r="C15" t="s">
        <v>41</v>
      </c>
      <c r="D15" t="s">
        <v>25</v>
      </c>
      <c r="E15" s="1" t="s">
        <v>40</v>
      </c>
      <c r="F15" s="1"/>
    </row>
    <row r="16" spans="1:6">
      <c r="B16" t="s">
        <v>223</v>
      </c>
      <c r="C16" t="s">
        <v>224</v>
      </c>
      <c r="D16" t="s">
        <v>25</v>
      </c>
      <c r="E16" s="1" t="s">
        <v>225</v>
      </c>
      <c r="F16" s="1"/>
    </row>
    <row r="17" spans="1:6">
      <c r="B17" t="s">
        <v>188</v>
      </c>
      <c r="C17" t="s">
        <v>189</v>
      </c>
      <c r="D17" t="s">
        <v>186</v>
      </c>
      <c r="E17" s="1" t="s">
        <v>187</v>
      </c>
      <c r="F17" s="1"/>
    </row>
    <row r="18" spans="1:6">
      <c r="B18" t="s">
        <v>19</v>
      </c>
      <c r="C18" t="s">
        <v>23</v>
      </c>
      <c r="D18" t="s">
        <v>21</v>
      </c>
      <c r="E18" s="1" t="s">
        <v>24</v>
      </c>
      <c r="F18" s="1"/>
    </row>
    <row r="19" spans="1:6">
      <c r="A19" t="s">
        <v>37</v>
      </c>
      <c r="B19" t="s">
        <v>19</v>
      </c>
      <c r="C19" t="s">
        <v>20</v>
      </c>
      <c r="D19" t="s">
        <v>91</v>
      </c>
      <c r="E19" s="1" t="s">
        <v>22</v>
      </c>
      <c r="F19" s="1"/>
    </row>
    <row r="20" spans="1:6">
      <c r="B20" t="s">
        <v>50</v>
      </c>
      <c r="C20" t="s">
        <v>51</v>
      </c>
      <c r="D20" t="s">
        <v>90</v>
      </c>
      <c r="E20" t="s">
        <v>49</v>
      </c>
    </row>
    <row r="21" spans="1:6">
      <c r="B21" t="s">
        <v>205</v>
      </c>
      <c r="C21" t="s">
        <v>13</v>
      </c>
      <c r="D21" t="s">
        <v>204</v>
      </c>
      <c r="E21" t="s">
        <v>206</v>
      </c>
    </row>
    <row r="22" spans="1:6">
      <c r="A22" t="s">
        <v>37</v>
      </c>
      <c r="B22" t="s">
        <v>229</v>
      </c>
      <c r="C22" t="s">
        <v>230</v>
      </c>
      <c r="D22" t="s">
        <v>204</v>
      </c>
      <c r="E22" s="1" t="s">
        <v>231</v>
      </c>
    </row>
    <row r="23" spans="1:6">
      <c r="B23" t="s">
        <v>179</v>
      </c>
      <c r="C23" t="s">
        <v>180</v>
      </c>
      <c r="D23" t="s">
        <v>178</v>
      </c>
      <c r="E23" t="s">
        <v>181</v>
      </c>
    </row>
    <row r="24" spans="1:6">
      <c r="B24" t="s">
        <v>195</v>
      </c>
      <c r="C24" t="s">
        <v>196</v>
      </c>
      <c r="D24" t="s">
        <v>193</v>
      </c>
      <c r="E24" s="1" t="s">
        <v>194</v>
      </c>
    </row>
    <row r="25" spans="1:6">
      <c r="B25" t="s">
        <v>105</v>
      </c>
      <c r="C25" t="s">
        <v>211</v>
      </c>
      <c r="D25" t="s">
        <v>210</v>
      </c>
      <c r="E25" s="1"/>
    </row>
    <row r="26" spans="1:6">
      <c r="B26" t="s">
        <v>232</v>
      </c>
      <c r="C26" t="s">
        <v>233</v>
      </c>
      <c r="D26" t="s">
        <v>210</v>
      </c>
      <c r="E26" s="1" t="s">
        <v>234</v>
      </c>
    </row>
    <row r="27" spans="1:6">
      <c r="B27" t="s">
        <v>245</v>
      </c>
      <c r="C27" t="s">
        <v>246</v>
      </c>
      <c r="D27" t="s">
        <v>209</v>
      </c>
      <c r="E27" s="1" t="s">
        <v>247</v>
      </c>
    </row>
    <row r="28" spans="1:6">
      <c r="A28" t="s">
        <v>37</v>
      </c>
      <c r="B28" t="s">
        <v>101</v>
      </c>
      <c r="C28" t="s">
        <v>102</v>
      </c>
      <c r="D28" t="s">
        <v>103</v>
      </c>
      <c r="E28" t="s">
        <v>198</v>
      </c>
    </row>
    <row r="29" spans="1:6">
      <c r="A29" t="s">
        <v>37</v>
      </c>
      <c r="B29" t="s">
        <v>12</v>
      </c>
      <c r="C29" t="s">
        <v>13</v>
      </c>
      <c r="D29" t="s">
        <v>30</v>
      </c>
      <c r="E29" s="1" t="s">
        <v>14</v>
      </c>
      <c r="F29" s="1"/>
    </row>
    <row r="30" spans="1:6">
      <c r="B30" t="s">
        <v>4</v>
      </c>
      <c r="C30" t="s">
        <v>5</v>
      </c>
      <c r="D30" t="s">
        <v>6</v>
      </c>
      <c r="E30" s="1" t="s">
        <v>7</v>
      </c>
      <c r="F30" s="1"/>
    </row>
    <row r="31" spans="1:6">
      <c r="A31" t="s">
        <v>38</v>
      </c>
      <c r="B31" t="s">
        <v>15</v>
      </c>
      <c r="C31" t="s">
        <v>16</v>
      </c>
      <c r="D31" t="s">
        <v>31</v>
      </c>
      <c r="E31" s="1" t="s">
        <v>17</v>
      </c>
      <c r="F31" s="1"/>
    </row>
    <row r="32" spans="1:6">
      <c r="B32" t="s">
        <v>32</v>
      </c>
      <c r="C32" t="s">
        <v>33</v>
      </c>
      <c r="D32" t="s">
        <v>75</v>
      </c>
      <c r="E32" t="s">
        <v>43</v>
      </c>
    </row>
    <row r="33" spans="1:6">
      <c r="B33" t="s">
        <v>220</v>
      </c>
      <c r="C33" t="s">
        <v>221</v>
      </c>
      <c r="D33" t="s">
        <v>75</v>
      </c>
      <c r="E33" s="1" t="s">
        <v>222</v>
      </c>
    </row>
    <row r="34" spans="1:6">
      <c r="A34" t="s">
        <v>38</v>
      </c>
      <c r="B34" t="s">
        <v>35</v>
      </c>
      <c r="C34" t="s">
        <v>36</v>
      </c>
      <c r="D34" t="s">
        <v>34</v>
      </c>
      <c r="E34" t="s">
        <v>44</v>
      </c>
    </row>
    <row r="35" spans="1:6">
      <c r="A35" t="s">
        <v>37</v>
      </c>
      <c r="B35" t="s">
        <v>376</v>
      </c>
      <c r="C35" t="s">
        <v>377</v>
      </c>
      <c r="D35" t="s">
        <v>88</v>
      </c>
      <c r="E35" s="1"/>
      <c r="F35" s="1"/>
    </row>
    <row r="36" spans="1:6">
      <c r="B36" t="s">
        <v>99</v>
      </c>
      <c r="C36" t="s">
        <v>100</v>
      </c>
      <c r="D36" t="s">
        <v>18</v>
      </c>
      <c r="E36" s="1" t="s">
        <v>98</v>
      </c>
      <c r="F36" s="1"/>
    </row>
    <row r="37" spans="1:6">
      <c r="B37" t="s">
        <v>190</v>
      </c>
      <c r="C37" t="s">
        <v>191</v>
      </c>
      <c r="D37" t="s">
        <v>92</v>
      </c>
      <c r="E37" s="1" t="s">
        <v>192</v>
      </c>
      <c r="F37" s="1"/>
    </row>
    <row r="38" spans="1:6">
      <c r="A38" t="s">
        <v>37</v>
      </c>
      <c r="B38" t="s">
        <v>107</v>
      </c>
      <c r="C38" t="s">
        <v>108</v>
      </c>
      <c r="D38" t="s">
        <v>92</v>
      </c>
      <c r="E38" s="1" t="s">
        <v>197</v>
      </c>
      <c r="F38" s="1"/>
    </row>
    <row r="39" spans="1:6">
      <c r="B39" t="s">
        <v>94</v>
      </c>
      <c r="C39" t="s">
        <v>95</v>
      </c>
      <c r="D39" t="s">
        <v>92</v>
      </c>
      <c r="E39" s="1" t="s">
        <v>96</v>
      </c>
      <c r="F39" s="1" t="s">
        <v>93</v>
      </c>
    </row>
    <row r="40" spans="1:6">
      <c r="A40" t="s">
        <v>37</v>
      </c>
      <c r="B40" t="s">
        <v>162</v>
      </c>
      <c r="C40" t="s">
        <v>163</v>
      </c>
      <c r="D40" t="s">
        <v>207</v>
      </c>
      <c r="E40" t="s">
        <v>208</v>
      </c>
    </row>
    <row r="42" spans="1:6">
      <c r="E42" s="1"/>
      <c r="F42" s="1"/>
    </row>
    <row r="43" spans="1:6">
      <c r="B43" t="s">
        <v>218</v>
      </c>
      <c r="C43" t="s">
        <v>219</v>
      </c>
      <c r="D43" t="s">
        <v>212</v>
      </c>
    </row>
    <row r="44" spans="1:6">
      <c r="B44" t="s">
        <v>216</v>
      </c>
      <c r="C44" t="s">
        <v>217</v>
      </c>
      <c r="D44" t="s">
        <v>213</v>
      </c>
      <c r="E44" s="1"/>
      <c r="F44" s="1"/>
    </row>
    <row r="45" spans="1:6">
      <c r="D45" t="s">
        <v>215</v>
      </c>
      <c r="E45" s="1"/>
      <c r="F45" s="1"/>
    </row>
    <row r="46" spans="1:6">
      <c r="B46" t="s">
        <v>242</v>
      </c>
      <c r="C46" t="s">
        <v>243</v>
      </c>
      <c r="D46" s="10" t="s">
        <v>241</v>
      </c>
      <c r="E46" s="1" t="s">
        <v>239</v>
      </c>
      <c r="F46" s="1"/>
    </row>
    <row r="47" spans="1:6">
      <c r="B47" t="s">
        <v>94</v>
      </c>
      <c r="C47" t="s">
        <v>244</v>
      </c>
      <c r="D47" s="10" t="s">
        <v>241</v>
      </c>
      <c r="E47" s="1" t="s">
        <v>240</v>
      </c>
      <c r="F47" s="1"/>
    </row>
    <row r="49" spans="4:6">
      <c r="E49" s="7"/>
      <c r="F49" s="7"/>
    </row>
    <row r="54" spans="4:6">
      <c r="D54" s="1"/>
    </row>
    <row r="56" spans="4:6">
      <c r="D56" s="1"/>
    </row>
  </sheetData>
  <sortState ref="A4:G22">
    <sortCondition ref="D4:D22"/>
  </sortState>
  <hyperlinks>
    <hyperlink ref="E39" r:id="rId1"/>
    <hyperlink ref="E8" r:id="rId2"/>
    <hyperlink ref="E15" r:id="rId3"/>
    <hyperlink ref="E7" r:id="rId4"/>
    <hyperlink ref="E18" r:id="rId5"/>
    <hyperlink ref="E19" r:id="rId6"/>
    <hyperlink ref="E31" r:id="rId7"/>
    <hyperlink ref="E29" r:id="rId8"/>
    <hyperlink ref="E9" r:id="rId9"/>
    <hyperlink ref="E30" r:id="rId10"/>
    <hyperlink ref="E36" r:id="rId11"/>
    <hyperlink ref="E5" r:id="rId12"/>
    <hyperlink ref="E17" r:id="rId13"/>
    <hyperlink ref="E37" r:id="rId14"/>
    <hyperlink ref="E24" r:id="rId15"/>
    <hyperlink ref="E33" r:id="rId16"/>
    <hyperlink ref="E16" r:id="rId17"/>
    <hyperlink ref="E22" r:id="rId18"/>
    <hyperlink ref="E26" r:id="rId19"/>
    <hyperlink ref="E46" r:id="rId20" display="Monisha Som &lt;monisha@spitfirestrategies.com&gt;"/>
    <hyperlink ref="E47" r:id="rId21" display="Michael Khoo &lt;Khoo@spitfirestrategies.com&gt;"/>
    <hyperlink ref="E27" r:id="rId22"/>
    <hyperlink ref="E4" r:id="rId2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
  <sheetViews>
    <sheetView topLeftCell="B1" workbookViewId="0">
      <selection activeCell="D24" sqref="D24"/>
    </sheetView>
  </sheetViews>
  <sheetFormatPr baseColWidth="10" defaultColWidth="8.83203125" defaultRowHeight="14" x14ac:dyDescent="0"/>
  <cols>
    <col min="1" max="1" width="8.6640625" style="4" customWidth="1"/>
    <col min="2" max="2" width="23.33203125" bestFit="1" customWidth="1"/>
    <col min="3" max="3" width="28.5" bestFit="1" customWidth="1"/>
    <col min="4" max="4" width="30.6640625" bestFit="1" customWidth="1"/>
    <col min="5" max="5" width="33.83203125" bestFit="1" customWidth="1"/>
    <col min="6" max="6" width="31.33203125" bestFit="1" customWidth="1"/>
    <col min="7" max="7" width="6.5" bestFit="1" customWidth="1"/>
    <col min="8" max="8" width="5.1640625" bestFit="1" customWidth="1"/>
    <col min="9" max="9" width="4.1640625" bestFit="1" customWidth="1"/>
    <col min="10" max="10" width="6" bestFit="1" customWidth="1"/>
    <col min="11" max="11" width="5.33203125" bestFit="1" customWidth="1"/>
    <col min="12" max="12" width="5.1640625" bestFit="1" customWidth="1"/>
    <col min="13" max="13" width="4" bestFit="1" customWidth="1"/>
    <col min="14" max="14" width="4.5" bestFit="1" customWidth="1"/>
    <col min="15" max="15" width="8.33203125" bestFit="1" customWidth="1"/>
  </cols>
  <sheetData>
    <row r="2" spans="1:15" s="2" customFormat="1">
      <c r="A2" s="5"/>
      <c r="B2" s="2" t="s">
        <v>45</v>
      </c>
      <c r="C2" s="2" t="s">
        <v>46</v>
      </c>
      <c r="D2" s="2" t="s">
        <v>48</v>
      </c>
      <c r="E2" s="2" t="s">
        <v>47</v>
      </c>
      <c r="F2" s="2" t="s">
        <v>70</v>
      </c>
      <c r="G2" s="2" t="s">
        <v>82</v>
      </c>
    </row>
    <row r="3" spans="1:15">
      <c r="G3" t="s">
        <v>145</v>
      </c>
      <c r="H3" t="s">
        <v>146</v>
      </c>
      <c r="I3" t="s">
        <v>317</v>
      </c>
      <c r="J3" t="s">
        <v>147</v>
      </c>
      <c r="K3" t="s">
        <v>148</v>
      </c>
      <c r="L3" t="s">
        <v>149</v>
      </c>
      <c r="M3" t="s">
        <v>150</v>
      </c>
      <c r="N3" t="s">
        <v>151</v>
      </c>
      <c r="O3" t="s">
        <v>152</v>
      </c>
    </row>
    <row r="4" spans="1:15">
      <c r="A4" s="4">
        <v>41312</v>
      </c>
      <c r="B4" t="s">
        <v>352</v>
      </c>
      <c r="C4" t="s">
        <v>144</v>
      </c>
      <c r="D4" t="s">
        <v>159</v>
      </c>
      <c r="E4" t="s">
        <v>111</v>
      </c>
      <c r="F4" t="s">
        <v>109</v>
      </c>
      <c r="I4" t="s">
        <v>153</v>
      </c>
      <c r="O4" t="s">
        <v>153</v>
      </c>
    </row>
    <row r="6" spans="1:15">
      <c r="A6" s="4">
        <v>41352</v>
      </c>
      <c r="B6" t="s">
        <v>277</v>
      </c>
      <c r="C6" t="s">
        <v>278</v>
      </c>
      <c r="D6" t="s">
        <v>156</v>
      </c>
      <c r="E6" t="s">
        <v>110</v>
      </c>
      <c r="F6" t="s">
        <v>157</v>
      </c>
      <c r="G6" t="s">
        <v>153</v>
      </c>
      <c r="H6" t="s">
        <v>158</v>
      </c>
      <c r="J6" t="s">
        <v>153</v>
      </c>
      <c r="K6" t="s">
        <v>153</v>
      </c>
      <c r="L6" t="s">
        <v>153</v>
      </c>
      <c r="M6" t="s">
        <v>153</v>
      </c>
      <c r="N6" t="s">
        <v>153</v>
      </c>
      <c r="O6" t="s">
        <v>153</v>
      </c>
    </row>
    <row r="8" spans="1:15">
      <c r="A8" s="4">
        <v>41369</v>
      </c>
      <c r="B8" t="s">
        <v>353</v>
      </c>
      <c r="D8" t="s">
        <v>160</v>
      </c>
      <c r="G8" t="s">
        <v>153</v>
      </c>
      <c r="H8" t="s">
        <v>153</v>
      </c>
      <c r="I8" t="s">
        <v>153</v>
      </c>
      <c r="J8" t="s">
        <v>153</v>
      </c>
      <c r="K8" t="s">
        <v>153</v>
      </c>
      <c r="L8" t="s">
        <v>153</v>
      </c>
      <c r="M8" t="s">
        <v>153</v>
      </c>
      <c r="N8" t="s">
        <v>153</v>
      </c>
      <c r="O8" t="s">
        <v>153</v>
      </c>
    </row>
    <row r="9" spans="1:15">
      <c r="D9" t="s">
        <v>161</v>
      </c>
      <c r="G9" t="s">
        <v>153</v>
      </c>
      <c r="H9" t="s">
        <v>153</v>
      </c>
      <c r="I9" t="s">
        <v>153</v>
      </c>
      <c r="J9" t="s">
        <v>153</v>
      </c>
      <c r="K9" t="s">
        <v>153</v>
      </c>
      <c r="L9" t="s">
        <v>153</v>
      </c>
      <c r="M9" t="s">
        <v>153</v>
      </c>
      <c r="N9" t="s">
        <v>153</v>
      </c>
      <c r="O9" t="s">
        <v>153</v>
      </c>
    </row>
    <row r="11" spans="1:15">
      <c r="A11" s="4">
        <v>41418</v>
      </c>
      <c r="B11" t="s">
        <v>345</v>
      </c>
      <c r="C11" t="s">
        <v>279</v>
      </c>
      <c r="D11" t="s">
        <v>259</v>
      </c>
      <c r="E11" t="s">
        <v>260</v>
      </c>
      <c r="F11" t="s">
        <v>273</v>
      </c>
      <c r="G11" t="s">
        <v>153</v>
      </c>
      <c r="H11" t="s">
        <v>153</v>
      </c>
      <c r="L11" t="s">
        <v>153</v>
      </c>
    </row>
    <row r="12" spans="1:15">
      <c r="F12" s="6"/>
    </row>
    <row r="13" spans="1:15">
      <c r="A13" s="4">
        <v>41444</v>
      </c>
      <c r="B13" t="s">
        <v>289</v>
      </c>
      <c r="D13" t="s">
        <v>261</v>
      </c>
      <c r="E13" t="s">
        <v>290</v>
      </c>
      <c r="F13" s="6" t="s">
        <v>291</v>
      </c>
      <c r="H13" t="s">
        <v>153</v>
      </c>
      <c r="J13" t="s">
        <v>153</v>
      </c>
    </row>
    <row r="14" spans="1:15">
      <c r="F14" s="6"/>
    </row>
    <row r="15" spans="1:15">
      <c r="A15" s="4">
        <v>41487</v>
      </c>
      <c r="B15" t="s">
        <v>280</v>
      </c>
      <c r="C15" t="s">
        <v>296</v>
      </c>
      <c r="D15" t="s">
        <v>274</v>
      </c>
      <c r="E15" t="s">
        <v>275</v>
      </c>
      <c r="G15" t="s">
        <v>153</v>
      </c>
      <c r="H15" t="s">
        <v>153</v>
      </c>
      <c r="L15" t="s">
        <v>153</v>
      </c>
      <c r="O15" t="s">
        <v>153</v>
      </c>
    </row>
    <row r="17" spans="1:15">
      <c r="A17" s="4">
        <v>41527</v>
      </c>
      <c r="B17" t="s">
        <v>294</v>
      </c>
      <c r="C17" t="s">
        <v>314</v>
      </c>
      <c r="D17" t="s">
        <v>307</v>
      </c>
      <c r="E17" t="s">
        <v>308</v>
      </c>
      <c r="F17" t="s">
        <v>309</v>
      </c>
      <c r="G17" t="s">
        <v>153</v>
      </c>
      <c r="H17" t="s">
        <v>153</v>
      </c>
      <c r="J17" t="s">
        <v>153</v>
      </c>
      <c r="L17" t="s">
        <v>153</v>
      </c>
      <c r="O17" t="s">
        <v>153</v>
      </c>
    </row>
    <row r="18" spans="1:15">
      <c r="E18" t="s">
        <v>310</v>
      </c>
      <c r="F18" t="s">
        <v>311</v>
      </c>
    </row>
    <row r="19" spans="1:15">
      <c r="E19" t="s">
        <v>318</v>
      </c>
    </row>
    <row r="21" spans="1:15">
      <c r="A21" s="4">
        <v>41557</v>
      </c>
      <c r="B21" t="s">
        <v>312</v>
      </c>
      <c r="C21" t="s">
        <v>313</v>
      </c>
      <c r="D21" t="s">
        <v>315</v>
      </c>
      <c r="E21" t="s">
        <v>316</v>
      </c>
      <c r="G21" t="s">
        <v>153</v>
      </c>
      <c r="H21" t="s">
        <v>153</v>
      </c>
      <c r="I21" t="s">
        <v>153</v>
      </c>
      <c r="J21" t="s">
        <v>153</v>
      </c>
      <c r="O21" t="s">
        <v>205</v>
      </c>
    </row>
    <row r="24" spans="1:15">
      <c r="A24" s="4">
        <v>41625</v>
      </c>
      <c r="B24" t="s">
        <v>330</v>
      </c>
      <c r="C24" t="s">
        <v>380</v>
      </c>
      <c r="D24" t="s">
        <v>381</v>
      </c>
      <c r="E24" t="s">
        <v>378</v>
      </c>
      <c r="F24" t="s">
        <v>334</v>
      </c>
    </row>
    <row r="25" spans="1:15">
      <c r="E25" t="s">
        <v>379</v>
      </c>
      <c r="F25" t="s">
        <v>335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A32" sqref="A32"/>
    </sheetView>
  </sheetViews>
  <sheetFormatPr baseColWidth="10" defaultColWidth="8.83203125" defaultRowHeight="14" x14ac:dyDescent="0"/>
  <cols>
    <col min="1" max="1" width="19" bestFit="1" customWidth="1"/>
    <col min="2" max="3" width="19" customWidth="1"/>
    <col min="4" max="4" width="27.5" bestFit="1" customWidth="1"/>
    <col min="5" max="5" width="15.5" bestFit="1" customWidth="1"/>
    <col min="6" max="6" width="27.5" bestFit="1" customWidth="1"/>
    <col min="7" max="8" width="12.83203125" bestFit="1" customWidth="1"/>
    <col min="10" max="10" width="10.6640625" customWidth="1"/>
    <col min="11" max="15" width="5.5" bestFit="1" customWidth="1"/>
  </cols>
  <sheetData>
    <row r="1" spans="1:16">
      <c r="K1" t="s">
        <v>83</v>
      </c>
      <c r="L1" t="s">
        <v>84</v>
      </c>
      <c r="M1" t="s">
        <v>85</v>
      </c>
      <c r="N1" t="s">
        <v>86</v>
      </c>
      <c r="O1" t="s">
        <v>87</v>
      </c>
      <c r="P1" t="s">
        <v>97</v>
      </c>
    </row>
    <row r="2" spans="1:16" s="2" customFormat="1">
      <c r="A2" s="2" t="s">
        <v>52</v>
      </c>
      <c r="B2" s="2" t="s">
        <v>89</v>
      </c>
      <c r="C2" s="2" t="s">
        <v>120</v>
      </c>
      <c r="D2" s="2" t="s">
        <v>54</v>
      </c>
      <c r="E2" s="2" t="s">
        <v>53</v>
      </c>
      <c r="F2" s="2" t="s">
        <v>54</v>
      </c>
      <c r="G2" s="2" t="s">
        <v>60</v>
      </c>
      <c r="H2" s="2" t="s">
        <v>59</v>
      </c>
      <c r="I2" s="2" t="s">
        <v>61</v>
      </c>
      <c r="J2" s="2" t="s">
        <v>62</v>
      </c>
      <c r="K2" s="2" t="s">
        <v>262</v>
      </c>
    </row>
    <row r="3" spans="1:16">
      <c r="A3" t="s">
        <v>55</v>
      </c>
      <c r="B3">
        <v>5</v>
      </c>
      <c r="C3" t="s">
        <v>304</v>
      </c>
      <c r="D3" s="1" t="s">
        <v>303</v>
      </c>
      <c r="E3" t="s">
        <v>74</v>
      </c>
      <c r="F3" s="1" t="s">
        <v>76</v>
      </c>
      <c r="H3" t="s">
        <v>77</v>
      </c>
      <c r="I3" t="s">
        <v>78</v>
      </c>
      <c r="J3" s="2" t="s">
        <v>80</v>
      </c>
      <c r="K3" t="s">
        <v>270</v>
      </c>
    </row>
    <row r="5" spans="1:16">
      <c r="A5" t="s">
        <v>56</v>
      </c>
      <c r="B5">
        <v>39</v>
      </c>
      <c r="C5" t="s">
        <v>121</v>
      </c>
      <c r="D5" t="s">
        <v>134</v>
      </c>
      <c r="E5" t="s">
        <v>57</v>
      </c>
      <c r="F5" s="1" t="s">
        <v>66</v>
      </c>
      <c r="G5" t="s">
        <v>67</v>
      </c>
      <c r="H5" t="s">
        <v>68</v>
      </c>
      <c r="I5" t="s">
        <v>69</v>
      </c>
      <c r="J5" s="2" t="s">
        <v>79</v>
      </c>
      <c r="K5" t="s">
        <v>268</v>
      </c>
    </row>
    <row r="7" spans="1:16">
      <c r="A7" t="s">
        <v>58</v>
      </c>
      <c r="B7">
        <v>3</v>
      </c>
      <c r="C7" t="s">
        <v>122</v>
      </c>
      <c r="D7" t="s">
        <v>135</v>
      </c>
      <c r="E7" t="s">
        <v>299</v>
      </c>
      <c r="F7" s="1" t="s">
        <v>302</v>
      </c>
      <c r="G7" t="s">
        <v>71</v>
      </c>
      <c r="H7" t="s">
        <v>73</v>
      </c>
      <c r="I7" t="s">
        <v>112</v>
      </c>
      <c r="J7" s="2"/>
      <c r="K7" t="s">
        <v>271</v>
      </c>
    </row>
    <row r="8" spans="1:16">
      <c r="B8">
        <v>2</v>
      </c>
      <c r="C8" t="s">
        <v>122</v>
      </c>
      <c r="E8" t="s">
        <v>72</v>
      </c>
      <c r="F8" s="1"/>
      <c r="J8" s="2"/>
    </row>
    <row r="10" spans="1:16">
      <c r="A10" t="s">
        <v>113</v>
      </c>
      <c r="B10">
        <v>3</v>
      </c>
      <c r="C10" t="s">
        <v>123</v>
      </c>
      <c r="D10" t="s">
        <v>133</v>
      </c>
      <c r="E10" t="s">
        <v>116</v>
      </c>
      <c r="F10" t="s">
        <v>114</v>
      </c>
      <c r="K10" t="s">
        <v>269</v>
      </c>
    </row>
    <row r="11" spans="1:16">
      <c r="E11" t="s">
        <v>123</v>
      </c>
      <c r="F11" t="s">
        <v>133</v>
      </c>
    </row>
    <row r="12" spans="1:16">
      <c r="G12" s="1"/>
    </row>
    <row r="13" spans="1:16">
      <c r="A13" t="s">
        <v>117</v>
      </c>
      <c r="B13">
        <v>4</v>
      </c>
      <c r="C13" t="s">
        <v>124</v>
      </c>
      <c r="D13" t="s">
        <v>136</v>
      </c>
      <c r="E13" t="s">
        <v>118</v>
      </c>
      <c r="F13" s="8" t="s">
        <v>119</v>
      </c>
      <c r="G13" s="1"/>
      <c r="K13" t="s">
        <v>270</v>
      </c>
    </row>
    <row r="15" spans="1:16">
      <c r="A15" t="s">
        <v>125</v>
      </c>
      <c r="B15">
        <v>1</v>
      </c>
      <c r="C15" t="s">
        <v>305</v>
      </c>
      <c r="D15" t="s">
        <v>306</v>
      </c>
      <c r="E15" t="s">
        <v>126</v>
      </c>
      <c r="F15" s="8"/>
      <c r="K15" t="s">
        <v>270</v>
      </c>
    </row>
    <row r="16" spans="1:16">
      <c r="B16">
        <v>1</v>
      </c>
      <c r="C16" t="s">
        <v>305</v>
      </c>
      <c r="E16" t="s">
        <v>354</v>
      </c>
      <c r="F16" s="8"/>
    </row>
    <row r="17" spans="1:11">
      <c r="F17" s="1"/>
    </row>
    <row r="18" spans="1:11">
      <c r="A18" t="s">
        <v>127</v>
      </c>
      <c r="B18">
        <v>3</v>
      </c>
      <c r="C18" t="s">
        <v>128</v>
      </c>
      <c r="D18" t="s">
        <v>137</v>
      </c>
      <c r="E18" t="s">
        <v>129</v>
      </c>
      <c r="F18" s="8" t="s">
        <v>130</v>
      </c>
      <c r="K18" t="s">
        <v>272</v>
      </c>
    </row>
    <row r="20" spans="1:11">
      <c r="A20" t="s">
        <v>143</v>
      </c>
      <c r="B20">
        <v>0</v>
      </c>
      <c r="E20" t="s">
        <v>131</v>
      </c>
      <c r="F20" s="1" t="s">
        <v>132</v>
      </c>
      <c r="G20" s="1" t="s">
        <v>154</v>
      </c>
      <c r="I20" t="s">
        <v>263</v>
      </c>
      <c r="K20" t="s">
        <v>264</v>
      </c>
    </row>
    <row r="21" spans="1:11">
      <c r="F21" s="3"/>
      <c r="K21" t="s">
        <v>265</v>
      </c>
    </row>
    <row r="22" spans="1:11">
      <c r="A22" t="s">
        <v>138</v>
      </c>
      <c r="B22">
        <v>0</v>
      </c>
      <c r="C22" t="s">
        <v>139</v>
      </c>
      <c r="D22" s="1" t="s">
        <v>141</v>
      </c>
      <c r="E22" t="s">
        <v>140</v>
      </c>
      <c r="F22" s="1" t="s">
        <v>142</v>
      </c>
    </row>
    <row r="23" spans="1:11">
      <c r="F23" s="1" t="s">
        <v>155</v>
      </c>
    </row>
    <row r="25" spans="1:11">
      <c r="A25" t="s">
        <v>342</v>
      </c>
      <c r="B25">
        <f>SUM(B3:B22)</f>
        <v>61</v>
      </c>
      <c r="C25">
        <f>B25-B5</f>
        <v>22</v>
      </c>
      <c r="D25" t="s">
        <v>343</v>
      </c>
    </row>
    <row r="26" spans="1:11">
      <c r="F26" t="s">
        <v>177</v>
      </c>
    </row>
    <row r="27" spans="1:11">
      <c r="A27" t="s">
        <v>344</v>
      </c>
      <c r="C27">
        <v>45</v>
      </c>
      <c r="D27" t="s">
        <v>373</v>
      </c>
    </row>
    <row r="28" spans="1:11">
      <c r="A28" t="s">
        <v>372</v>
      </c>
      <c r="C28">
        <v>33</v>
      </c>
      <c r="D28" t="s">
        <v>373</v>
      </c>
    </row>
  </sheetData>
  <hyperlinks>
    <hyperlink ref="F5" r:id="rId1"/>
    <hyperlink ref="F3" r:id="rId2"/>
    <hyperlink ref="F20" r:id="rId3"/>
    <hyperlink ref="D3" r:id="rId4"/>
    <hyperlink ref="D22" r:id="rId5"/>
    <hyperlink ref="F22" r:id="rId6"/>
    <hyperlink ref="G20" r:id="rId7"/>
    <hyperlink ref="F23" r:id="rId8"/>
    <hyperlink ref="F7" r:id="rId9"/>
  </hyperlinks>
  <pageMargins left="0.7" right="0.7" top="0.75" bottom="0.75" header="0.3" footer="0.3"/>
  <pageSetup orientation="portrait" verticalDpi="0"/>
  <drawing r:id="rId1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workbookViewId="0">
      <selection activeCell="O16" sqref="O16"/>
    </sheetView>
  </sheetViews>
  <sheetFormatPr baseColWidth="10" defaultRowHeight="14" x14ac:dyDescent="0"/>
  <cols>
    <col min="2" max="2" width="21.6640625" bestFit="1" customWidth="1"/>
    <col min="3" max="3" width="13.6640625" bestFit="1" customWidth="1"/>
    <col min="4" max="4" width="14.1640625" bestFit="1" customWidth="1"/>
  </cols>
  <sheetData>
    <row r="1" spans="1:7">
      <c r="B1" s="2" t="s">
        <v>89</v>
      </c>
    </row>
    <row r="3" spans="1:7">
      <c r="A3" s="11">
        <v>41352</v>
      </c>
      <c r="B3" s="2" t="s">
        <v>164</v>
      </c>
      <c r="C3" s="2" t="s">
        <v>328</v>
      </c>
      <c r="F3" s="2" t="s">
        <v>329</v>
      </c>
    </row>
    <row r="4" spans="1:7">
      <c r="C4" t="s">
        <v>57</v>
      </c>
      <c r="D4" t="s">
        <v>165</v>
      </c>
      <c r="E4" s="1" t="s">
        <v>166</v>
      </c>
      <c r="G4" t="s">
        <v>170</v>
      </c>
    </row>
    <row r="5" spans="1:7">
      <c r="E5" s="1"/>
    </row>
    <row r="6" spans="1:7">
      <c r="C6" t="s">
        <v>118</v>
      </c>
      <c r="D6" t="s">
        <v>117</v>
      </c>
      <c r="E6" s="1" t="s">
        <v>283</v>
      </c>
    </row>
    <row r="7" spans="1:7">
      <c r="E7" s="1"/>
    </row>
    <row r="8" spans="1:7">
      <c r="C8" t="s">
        <v>118</v>
      </c>
      <c r="D8" t="s">
        <v>117</v>
      </c>
      <c r="E8" s="1" t="s">
        <v>370</v>
      </c>
    </row>
    <row r="11" spans="1:7">
      <c r="A11" s="11">
        <v>41369</v>
      </c>
      <c r="B11" s="12" t="s">
        <v>167</v>
      </c>
      <c r="C11" t="s">
        <v>57</v>
      </c>
      <c r="D11" t="s">
        <v>165</v>
      </c>
      <c r="E11" s="1" t="s">
        <v>171</v>
      </c>
      <c r="G11" t="s">
        <v>172</v>
      </c>
    </row>
    <row r="12" spans="1:7">
      <c r="E12" s="1" t="s">
        <v>168</v>
      </c>
    </row>
    <row r="13" spans="1:7">
      <c r="E13" s="1" t="s">
        <v>169</v>
      </c>
    </row>
    <row r="15" spans="1:7">
      <c r="C15" t="s">
        <v>129</v>
      </c>
      <c r="D15" t="s">
        <v>127</v>
      </c>
      <c r="E15" s="1" t="s">
        <v>174</v>
      </c>
    </row>
    <row r="17" spans="1:6">
      <c r="C17" t="s">
        <v>74</v>
      </c>
      <c r="D17" t="s">
        <v>55</v>
      </c>
      <c r="E17" s="1" t="s">
        <v>173</v>
      </c>
    </row>
    <row r="18" spans="1:6">
      <c r="E18" s="1"/>
    </row>
    <row r="19" spans="1:6">
      <c r="E19" s="1" t="s">
        <v>288</v>
      </c>
    </row>
    <row r="20" spans="1:6">
      <c r="E20" s="1"/>
    </row>
    <row r="21" spans="1:6">
      <c r="C21" t="s">
        <v>254</v>
      </c>
      <c r="D21" t="s">
        <v>255</v>
      </c>
      <c r="E21" s="1" t="s">
        <v>256</v>
      </c>
    </row>
    <row r="22" spans="1:6">
      <c r="E22" s="1"/>
    </row>
    <row r="23" spans="1:6">
      <c r="C23" t="s">
        <v>72</v>
      </c>
      <c r="D23" t="s">
        <v>58</v>
      </c>
      <c r="E23" t="s">
        <v>257</v>
      </c>
    </row>
    <row r="25" spans="1:6">
      <c r="C25" t="s">
        <v>118</v>
      </c>
      <c r="D25" t="s">
        <v>117</v>
      </c>
      <c r="E25" t="s">
        <v>371</v>
      </c>
    </row>
    <row r="27" spans="1:6">
      <c r="C27" t="s">
        <v>267</v>
      </c>
      <c r="D27" t="s">
        <v>113</v>
      </c>
      <c r="E27" t="s">
        <v>266</v>
      </c>
    </row>
    <row r="29" spans="1:6">
      <c r="A29" s="11">
        <v>41418</v>
      </c>
      <c r="B29" s="2" t="s">
        <v>282</v>
      </c>
      <c r="C29" s="2" t="s">
        <v>326</v>
      </c>
      <c r="F29" s="2" t="s">
        <v>327</v>
      </c>
    </row>
    <row r="30" spans="1:6">
      <c r="E30" s="1"/>
    </row>
    <row r="31" spans="1:6">
      <c r="E31" s="1"/>
    </row>
    <row r="32" spans="1:6">
      <c r="A32" s="11">
        <v>41444</v>
      </c>
      <c r="B32" s="2" t="s">
        <v>281</v>
      </c>
      <c r="C32" s="2" t="s">
        <v>325</v>
      </c>
      <c r="E32" s="1"/>
      <c r="F32" s="2" t="s">
        <v>324</v>
      </c>
    </row>
    <row r="33" spans="1:6">
      <c r="E33" s="1"/>
    </row>
    <row r="35" spans="1:6">
      <c r="A35" s="11">
        <v>41487</v>
      </c>
      <c r="B35" s="2" t="s">
        <v>296</v>
      </c>
      <c r="C35" s="2" t="s">
        <v>320</v>
      </c>
      <c r="F35" s="2" t="s">
        <v>323</v>
      </c>
    </row>
    <row r="36" spans="1:6">
      <c r="C36" t="s">
        <v>115</v>
      </c>
      <c r="D36" t="s">
        <v>113</v>
      </c>
      <c r="E36" t="s">
        <v>297</v>
      </c>
    </row>
    <row r="38" spans="1:6">
      <c r="C38" t="s">
        <v>299</v>
      </c>
      <c r="D38" t="s">
        <v>58</v>
      </c>
      <c r="E38" t="s">
        <v>367</v>
      </c>
    </row>
    <row r="40" spans="1:6">
      <c r="C40" t="s">
        <v>74</v>
      </c>
      <c r="D40" t="s">
        <v>55</v>
      </c>
      <c r="E40" t="s">
        <v>298</v>
      </c>
    </row>
    <row r="42" spans="1:6">
      <c r="A42" s="11">
        <v>41527</v>
      </c>
      <c r="B42" s="2" t="s">
        <v>300</v>
      </c>
      <c r="C42" s="2" t="s">
        <v>321</v>
      </c>
      <c r="F42" s="2" t="s">
        <v>322</v>
      </c>
    </row>
    <row r="43" spans="1:6">
      <c r="C43" t="s">
        <v>254</v>
      </c>
      <c r="D43" t="s">
        <v>255</v>
      </c>
      <c r="E43" s="1" t="s">
        <v>301</v>
      </c>
    </row>
    <row r="44" spans="1:6">
      <c r="E44" s="1"/>
    </row>
    <row r="45" spans="1:6">
      <c r="C45" t="s">
        <v>129</v>
      </c>
      <c r="D45" t="s">
        <v>127</v>
      </c>
      <c r="E45" s="1" t="s">
        <v>295</v>
      </c>
    </row>
    <row r="46" spans="1:6">
      <c r="E46" s="1"/>
    </row>
    <row r="47" spans="1:6">
      <c r="C47" t="s">
        <v>74</v>
      </c>
      <c r="D47" t="s">
        <v>55</v>
      </c>
      <c r="E47" s="1" t="s">
        <v>331</v>
      </c>
    </row>
    <row r="48" spans="1:6">
      <c r="E48" s="1"/>
    </row>
    <row r="49" spans="1:6">
      <c r="C49" t="s">
        <v>299</v>
      </c>
      <c r="D49" t="s">
        <v>58</v>
      </c>
      <c r="E49" s="1" t="s">
        <v>366</v>
      </c>
    </row>
    <row r="50" spans="1:6">
      <c r="E50" s="1"/>
    </row>
    <row r="51" spans="1:6">
      <c r="C51" t="s">
        <v>356</v>
      </c>
      <c r="D51" t="s">
        <v>117</v>
      </c>
      <c r="E51" s="1" t="s">
        <v>355</v>
      </c>
    </row>
    <row r="53" spans="1:6">
      <c r="A53" s="11">
        <v>41557</v>
      </c>
      <c r="B53" s="2" t="s">
        <v>312</v>
      </c>
      <c r="F53" s="2" t="s">
        <v>324</v>
      </c>
    </row>
    <row r="54" spans="1:6">
      <c r="C54" t="s">
        <v>74</v>
      </c>
      <c r="D54" t="s">
        <v>55</v>
      </c>
      <c r="E54" s="1" t="s">
        <v>319</v>
      </c>
    </row>
    <row r="55" spans="1:6">
      <c r="E55" s="1"/>
    </row>
    <row r="56" spans="1:6">
      <c r="C56" t="s">
        <v>354</v>
      </c>
      <c r="D56" t="s">
        <v>361</v>
      </c>
      <c r="E56" s="1" t="s">
        <v>362</v>
      </c>
    </row>
    <row r="57" spans="1:6">
      <c r="E57" s="1"/>
    </row>
    <row r="58" spans="1:6">
      <c r="A58" s="14"/>
      <c r="C58" t="s">
        <v>299</v>
      </c>
      <c r="D58" t="s">
        <v>58</v>
      </c>
      <c r="E58" t="s">
        <v>365</v>
      </c>
    </row>
    <row r="59" spans="1:6" s="13" customFormat="1">
      <c r="A59" s="14">
        <v>41609</v>
      </c>
      <c r="B59" s="15" t="s">
        <v>357</v>
      </c>
    </row>
    <row r="60" spans="1:6" s="13" customFormat="1">
      <c r="A60" s="14"/>
    </row>
    <row r="61" spans="1:6" s="13" customFormat="1">
      <c r="A61" s="14">
        <v>41648</v>
      </c>
      <c r="B61" s="15" t="s">
        <v>363</v>
      </c>
    </row>
    <row r="62" spans="1:6" s="13" customFormat="1">
      <c r="A62" s="14"/>
    </row>
    <row r="63" spans="1:6" s="13" customFormat="1">
      <c r="A63" s="14">
        <v>41671</v>
      </c>
      <c r="B63" s="15" t="s">
        <v>364</v>
      </c>
      <c r="C63" s="13" t="s">
        <v>74</v>
      </c>
      <c r="D63" s="13" t="s">
        <v>55</v>
      </c>
      <c r="E63" s="1" t="s">
        <v>382</v>
      </c>
    </row>
    <row r="64" spans="1:6" s="13" customFormat="1">
      <c r="A64" s="14"/>
      <c r="B64" s="15"/>
      <c r="E64" s="1"/>
    </row>
    <row r="65" spans="1:5" s="13" customFormat="1">
      <c r="A65" s="14"/>
      <c r="B65" s="15"/>
      <c r="C65" s="13" t="s">
        <v>118</v>
      </c>
      <c r="D65" s="13" t="s">
        <v>383</v>
      </c>
      <c r="E65" s="1" t="s">
        <v>384</v>
      </c>
    </row>
    <row r="66" spans="1:5" s="13" customFormat="1">
      <c r="A66" s="14"/>
      <c r="B66" s="15"/>
      <c r="E66" s="1"/>
    </row>
    <row r="67" spans="1:5" s="13" customFormat="1">
      <c r="A67" s="14"/>
      <c r="B67" s="15"/>
      <c r="C67" s="13" t="s">
        <v>254</v>
      </c>
      <c r="D67" s="13" t="s">
        <v>255</v>
      </c>
      <c r="E67" s="1" t="s">
        <v>385</v>
      </c>
    </row>
    <row r="68" spans="1:5" s="13" customFormat="1">
      <c r="A68" s="14"/>
      <c r="B68" s="15"/>
      <c r="E68" s="1"/>
    </row>
    <row r="69" spans="1:5" s="13" customFormat="1">
      <c r="A69" s="14"/>
      <c r="B69" s="15"/>
      <c r="C69" s="13" t="s">
        <v>57</v>
      </c>
      <c r="D69" s="13" t="s">
        <v>165</v>
      </c>
      <c r="E69" s="1" t="s">
        <v>386</v>
      </c>
    </row>
    <row r="70" spans="1:5" s="13" customFormat="1">
      <c r="A70" s="14"/>
      <c r="B70" s="15"/>
      <c r="E70" s="1"/>
    </row>
    <row r="71" spans="1:5">
      <c r="C71" t="s">
        <v>129</v>
      </c>
      <c r="D71" t="s">
        <v>127</v>
      </c>
      <c r="E71" s="1" t="s">
        <v>387</v>
      </c>
    </row>
    <row r="73" spans="1:5">
      <c r="C73" t="s">
        <v>388</v>
      </c>
      <c r="D73" t="s">
        <v>113</v>
      </c>
      <c r="E73" s="1" t="s">
        <v>389</v>
      </c>
    </row>
    <row r="74" spans="1:5">
      <c r="E74" s="1"/>
    </row>
    <row r="75" spans="1:5">
      <c r="E75" s="1"/>
    </row>
    <row r="76" spans="1:5">
      <c r="B76" s="2" t="s">
        <v>287</v>
      </c>
    </row>
    <row r="77" spans="1:5">
      <c r="B77" s="2"/>
    </row>
    <row r="78" spans="1:5">
      <c r="A78" s="11">
        <v>41283</v>
      </c>
      <c r="B78" s="9" t="s">
        <v>369</v>
      </c>
      <c r="C78" t="s">
        <v>72</v>
      </c>
      <c r="D78" t="s">
        <v>58</v>
      </c>
      <c r="E78" t="s">
        <v>368</v>
      </c>
    </row>
    <row r="80" spans="1:5">
      <c r="A80" s="11">
        <v>41381</v>
      </c>
      <c r="B80" t="s">
        <v>175</v>
      </c>
      <c r="C80" t="s">
        <v>126</v>
      </c>
      <c r="D80" t="s">
        <v>361</v>
      </c>
      <c r="E80" s="1" t="s">
        <v>176</v>
      </c>
    </row>
    <row r="82" spans="1:5">
      <c r="B82" t="s">
        <v>175</v>
      </c>
      <c r="C82" t="s">
        <v>129</v>
      </c>
      <c r="D82" t="s">
        <v>127</v>
      </c>
      <c r="E82" s="1" t="s">
        <v>258</v>
      </c>
    </row>
    <row r="84" spans="1:5">
      <c r="B84" t="s">
        <v>286</v>
      </c>
      <c r="C84" t="s">
        <v>284</v>
      </c>
      <c r="D84" t="s">
        <v>165</v>
      </c>
      <c r="E84" t="s">
        <v>285</v>
      </c>
    </row>
    <row r="86" spans="1:5">
      <c r="B86" t="s">
        <v>293</v>
      </c>
      <c r="C86" t="s">
        <v>74</v>
      </c>
      <c r="D86" t="s">
        <v>55</v>
      </c>
      <c r="E86" s="1" t="s">
        <v>292</v>
      </c>
    </row>
    <row r="88" spans="1:5">
      <c r="B88" t="s">
        <v>351</v>
      </c>
      <c r="C88" t="s">
        <v>340</v>
      </c>
      <c r="D88" t="s">
        <v>113</v>
      </c>
      <c r="E88" t="s">
        <v>341</v>
      </c>
    </row>
    <row r="91" spans="1:5">
      <c r="A91" s="3"/>
    </row>
    <row r="92" spans="1:5">
      <c r="A92" t="s">
        <v>165</v>
      </c>
    </row>
    <row r="93" spans="1:5">
      <c r="A93" s="3" t="s">
        <v>336</v>
      </c>
    </row>
    <row r="95" spans="1:5">
      <c r="A95" s="1" t="s">
        <v>337</v>
      </c>
    </row>
  </sheetData>
  <hyperlinks>
    <hyperlink ref="E4" r:id="rId1"/>
    <hyperlink ref="E11" r:id="rId2" display="&quot;Corralling the Internet: Colorado Confab Fights Back&quot;  http://www.publicnewsservice.org/index.php?/content/article/31789-2"/>
    <hyperlink ref="E12" r:id="rId3"/>
    <hyperlink ref="E13" r:id="rId4"/>
    <hyperlink ref="E17" r:id="rId5"/>
    <hyperlink ref="E15" r:id="rId6"/>
    <hyperlink ref="E80" r:id="rId7"/>
    <hyperlink ref="E21" r:id="rId8"/>
    <hyperlink ref="E82" r:id="rId9"/>
    <hyperlink ref="E19" r:id="rId10"/>
    <hyperlink ref="E86" r:id="rId11"/>
    <hyperlink ref="E45" r:id="rId12"/>
    <hyperlink ref="E43" r:id="rId13"/>
    <hyperlink ref="E54" r:id="rId14"/>
    <hyperlink ref="E47" r:id="rId15"/>
    <hyperlink ref="A95" r:id="rId16"/>
    <hyperlink ref="E51" r:id="rId17"/>
    <hyperlink ref="E56" r:id="rId18"/>
    <hyperlink ref="E6" r:id="rId19"/>
    <hyperlink ref="E63" r:id="rId20"/>
    <hyperlink ref="E65" r:id="rId21"/>
    <hyperlink ref="E67" r:id="rId22"/>
    <hyperlink ref="E69" r:id="rId23"/>
    <hyperlink ref="E71" r:id="rId24"/>
    <hyperlink ref="E73" r:id="rId2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30"/>
  <sheetViews>
    <sheetView workbookViewId="0">
      <selection activeCell="A35" sqref="A35"/>
    </sheetView>
  </sheetViews>
  <sheetFormatPr baseColWidth="10" defaultRowHeight="14" x14ac:dyDescent="0"/>
  <cols>
    <col min="1" max="1" width="91.83203125" customWidth="1"/>
  </cols>
  <sheetData>
    <row r="6" spans="1:1">
      <c r="A6" s="2" t="s">
        <v>333</v>
      </c>
    </row>
    <row r="8" spans="1:1">
      <c r="A8" t="s">
        <v>332</v>
      </c>
    </row>
    <row r="11" spans="1:1">
      <c r="A11" s="16" t="s">
        <v>338</v>
      </c>
    </row>
    <row r="13" spans="1:1">
      <c r="A13" s="3" t="s">
        <v>339</v>
      </c>
    </row>
    <row r="15" spans="1:1">
      <c r="A15" s="2" t="s">
        <v>347</v>
      </c>
    </row>
    <row r="17" spans="1:1">
      <c r="A17" t="s">
        <v>346</v>
      </c>
    </row>
    <row r="20" spans="1:1">
      <c r="A20" s="2" t="s">
        <v>348</v>
      </c>
    </row>
    <row r="22" spans="1:1">
      <c r="A22" t="s">
        <v>349</v>
      </c>
    </row>
    <row r="24" spans="1:1">
      <c r="A24" t="s">
        <v>350</v>
      </c>
    </row>
    <row r="26" spans="1:1">
      <c r="A26" t="s">
        <v>360</v>
      </c>
    </row>
    <row r="29" spans="1:1">
      <c r="A29" s="2" t="s">
        <v>359</v>
      </c>
    </row>
    <row r="30" spans="1:1">
      <c r="A30" t="s">
        <v>358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Experts</vt:lpstr>
      <vt:lpstr>Topics</vt:lpstr>
      <vt:lpstr>Reporters</vt:lpstr>
      <vt:lpstr>Stories</vt:lpstr>
      <vt:lpstr>Quotes</vt:lpstr>
    </vt:vector>
  </TitlesOfParts>
  <Company>Zeek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jgkaiser</dc:creator>
  <cp:lastModifiedBy>Jo Ellen Green Kaiser</cp:lastModifiedBy>
  <cp:lastPrinted>2012-08-22T16:35:35Z</cp:lastPrinted>
  <dcterms:created xsi:type="dcterms:W3CDTF">2012-01-31T16:40:36Z</dcterms:created>
  <dcterms:modified xsi:type="dcterms:W3CDTF">2014-02-02T16:37:06Z</dcterms:modified>
</cp:coreProperties>
</file>