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03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7" i="1"/>
  <c r="D14"/>
  <c r="D16" s="1"/>
  <c r="D10"/>
  <c r="D35" s="1"/>
</calcChain>
</file>

<file path=xl/sharedStrings.xml><?xml version="1.0" encoding="utf-8"?>
<sst xmlns="http://schemas.openxmlformats.org/spreadsheetml/2006/main" count="41" uniqueCount="37">
  <si>
    <t>Expenses:</t>
  </si>
  <si>
    <t>Seed Money for Media</t>
  </si>
  <si>
    <t>Experts for Calls</t>
  </si>
  <si>
    <t>Fiscal Sponsor Fee</t>
  </si>
  <si>
    <t xml:space="preserve">Total Expenses: </t>
  </si>
  <si>
    <t>The Media Consortium</t>
  </si>
  <si>
    <t>Media Policy Reporting and Education Project</t>
  </si>
  <si>
    <t>MDF</t>
  </si>
  <si>
    <t>requested</t>
  </si>
  <si>
    <t>Benton Foundation</t>
  </si>
  <si>
    <t>TMC Members</t>
  </si>
  <si>
    <t>in-kind</t>
  </si>
  <si>
    <t>Revenue:</t>
  </si>
  <si>
    <t>Personnel:</t>
  </si>
  <si>
    <t>TMC Staff</t>
  </si>
  <si>
    <t>Salary</t>
  </si>
  <si>
    <t>Benefits</t>
  </si>
  <si>
    <t>Social Media Curator</t>
  </si>
  <si>
    <t>Push out content via twitter, fb, tumblr</t>
  </si>
  <si>
    <t>Text-based outlets</t>
  </si>
  <si>
    <t>Video-based outlets</t>
  </si>
  <si>
    <t>Radio-based outlets</t>
  </si>
  <si>
    <t>Experts for webinars</t>
  </si>
  <si>
    <t>Webinar software</t>
  </si>
  <si>
    <t>TMC staff</t>
  </si>
  <si>
    <t>Travel</t>
  </si>
  <si>
    <t>Conferences/visit allies</t>
  </si>
  <si>
    <t>Hotel/meals</t>
  </si>
  <si>
    <t>Subtotal: Grants</t>
  </si>
  <si>
    <t>Subtotal: In-Kind</t>
  </si>
  <si>
    <t>$50 per month</t>
  </si>
  <si>
    <t>Total Revenue</t>
  </si>
  <si>
    <t>@$8K per 10 outlets</t>
  </si>
  <si>
    <t>@$28K per 2 outlets</t>
  </si>
  <si>
    <t>@$14K per 1 outlet</t>
  </si>
  <si>
    <t>Expenses: Year One</t>
  </si>
  <si>
    <t>Funding Exchange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</si>
</sst>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9" formatCode="&quot;$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6" fontId="0" fillId="0" borderId="0" xfId="0" applyNumberFormat="1"/>
    <xf numFmtId="9" fontId="0" fillId="0" borderId="0" xfId="0" applyNumberFormat="1"/>
    <xf numFmtId="0" fontId="0" fillId="0" borderId="0" xfId="0" applyFont="1"/>
    <xf numFmtId="0" fontId="0" fillId="0" borderId="0" xfId="0" quotePrefix="1"/>
    <xf numFmtId="0" fontId="2" fillId="0" borderId="0" xfId="0" applyFont="1"/>
    <xf numFmtId="169" fontId="0" fillId="0" borderId="0" xfId="0" applyNumberFormat="1"/>
    <xf numFmtId="169" fontId="1" fillId="0" borderId="0" xfId="0" applyNumberFormat="1" applyFont="1"/>
    <xf numFmtId="0" fontId="3" fillId="0" borderId="0" xfId="0" applyFont="1"/>
    <xf numFmtId="169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37"/>
  <sheetViews>
    <sheetView tabSelected="1" topLeftCell="A3" workbookViewId="0">
      <selection activeCell="N18" sqref="N18"/>
    </sheetView>
  </sheetViews>
  <sheetFormatPr defaultRowHeight="15"/>
  <cols>
    <col min="2" max="2" width="20" customWidth="1"/>
    <col min="4" max="4" width="11.140625" style="7" bestFit="1" customWidth="1"/>
  </cols>
  <sheetData>
    <row r="2" spans="2:5">
      <c r="B2" t="s">
        <v>5</v>
      </c>
    </row>
    <row r="3" spans="2:5">
      <c r="B3" t="s">
        <v>6</v>
      </c>
    </row>
    <row r="4" spans="2:5">
      <c r="B4" t="s">
        <v>35</v>
      </c>
    </row>
    <row r="6" spans="2:5">
      <c r="B6" s="1" t="s">
        <v>12</v>
      </c>
    </row>
    <row r="7" spans="2:5" s="1" customFormat="1">
      <c r="B7" s="1" t="s">
        <v>7</v>
      </c>
      <c r="D7" s="8">
        <v>125000</v>
      </c>
      <c r="E7" s="1" t="s">
        <v>8</v>
      </c>
    </row>
    <row r="8" spans="2:5">
      <c r="B8" t="s">
        <v>36</v>
      </c>
      <c r="D8" s="7">
        <v>25000</v>
      </c>
      <c r="E8" t="s">
        <v>8</v>
      </c>
    </row>
    <row r="9" spans="2:5">
      <c r="B9" s="4" t="s">
        <v>9</v>
      </c>
      <c r="D9" s="7">
        <v>20000</v>
      </c>
      <c r="E9" t="s">
        <v>8</v>
      </c>
    </row>
    <row r="10" spans="2:5" s="9" customFormat="1">
      <c r="B10" s="9" t="s">
        <v>28</v>
      </c>
      <c r="D10" s="10">
        <f>SUM(D7:D9)</f>
        <v>170000</v>
      </c>
    </row>
    <row r="11" spans="2:5">
      <c r="B11" s="4"/>
    </row>
    <row r="12" spans="2:5">
      <c r="B12" s="4" t="s">
        <v>10</v>
      </c>
      <c r="D12" s="7">
        <v>75000</v>
      </c>
      <c r="E12" t="s">
        <v>11</v>
      </c>
    </row>
    <row r="13" spans="2:5">
      <c r="B13" s="4" t="s">
        <v>22</v>
      </c>
      <c r="D13" s="7">
        <v>5000</v>
      </c>
      <c r="E13" t="s">
        <v>11</v>
      </c>
    </row>
    <row r="14" spans="2:5" s="9" customFormat="1">
      <c r="B14" s="9" t="s">
        <v>29</v>
      </c>
      <c r="D14" s="10">
        <f>SUM(D12:D13)</f>
        <v>80000</v>
      </c>
    </row>
    <row r="15" spans="2:5" s="9" customFormat="1">
      <c r="D15" s="10"/>
    </row>
    <row r="16" spans="2:5" s="1" customFormat="1">
      <c r="B16" s="1" t="s">
        <v>31</v>
      </c>
      <c r="D16" s="8">
        <f>D10+D14</f>
        <v>250000</v>
      </c>
    </row>
    <row r="17" spans="2:6">
      <c r="B17" s="4"/>
    </row>
    <row r="18" spans="2:6">
      <c r="B18" s="1" t="s">
        <v>0</v>
      </c>
    </row>
    <row r="19" spans="2:6">
      <c r="B19" s="6" t="s">
        <v>13</v>
      </c>
    </row>
    <row r="20" spans="2:6">
      <c r="B20" s="4" t="s">
        <v>14</v>
      </c>
      <c r="C20" t="s">
        <v>15</v>
      </c>
      <c r="D20" s="7">
        <v>48000</v>
      </c>
    </row>
    <row r="21" spans="2:6">
      <c r="C21" t="s">
        <v>16</v>
      </c>
      <c r="D21" s="7">
        <v>12000</v>
      </c>
      <c r="F21" s="2"/>
    </row>
    <row r="22" spans="2:6">
      <c r="B22" s="4" t="s">
        <v>17</v>
      </c>
      <c r="D22" s="7">
        <v>20000</v>
      </c>
      <c r="E22" t="s">
        <v>18</v>
      </c>
    </row>
    <row r="23" spans="2:6">
      <c r="B23" t="s">
        <v>2</v>
      </c>
      <c r="D23" s="7">
        <v>5000</v>
      </c>
    </row>
    <row r="25" spans="2:6">
      <c r="B25" t="s">
        <v>23</v>
      </c>
      <c r="D25" s="2">
        <v>600</v>
      </c>
      <c r="E25" t="s">
        <v>30</v>
      </c>
    </row>
    <row r="26" spans="2:6">
      <c r="D26" s="2"/>
    </row>
    <row r="27" spans="2:6">
      <c r="B27" t="s">
        <v>25</v>
      </c>
      <c r="C27" t="s">
        <v>24</v>
      </c>
      <c r="D27" s="2">
        <v>1500</v>
      </c>
      <c r="E27" t="s">
        <v>26</v>
      </c>
    </row>
    <row r="28" spans="2:6">
      <c r="B28" t="s">
        <v>27</v>
      </c>
      <c r="C28" t="s">
        <v>24</v>
      </c>
      <c r="D28" s="2">
        <v>1000</v>
      </c>
    </row>
    <row r="29" spans="2:6">
      <c r="D29" s="2"/>
    </row>
    <row r="30" spans="2:6">
      <c r="B30" s="6" t="s">
        <v>1</v>
      </c>
    </row>
    <row r="31" spans="2:6">
      <c r="B31" t="s">
        <v>19</v>
      </c>
      <c r="D31" s="7">
        <v>80000</v>
      </c>
      <c r="E31" s="5" t="s">
        <v>32</v>
      </c>
    </row>
    <row r="32" spans="2:6">
      <c r="B32" t="s">
        <v>20</v>
      </c>
      <c r="D32" s="7">
        <v>56000</v>
      </c>
      <c r="E32" s="5" t="s">
        <v>33</v>
      </c>
      <c r="F32" s="2"/>
    </row>
    <row r="33" spans="2:6">
      <c r="B33" t="s">
        <v>21</v>
      </c>
      <c r="D33" s="7">
        <v>14000</v>
      </c>
      <c r="E33" s="5" t="s">
        <v>34</v>
      </c>
      <c r="F33" s="2"/>
    </row>
    <row r="35" spans="2:6">
      <c r="B35" t="s">
        <v>3</v>
      </c>
      <c r="D35" s="7">
        <f>D10*0.07</f>
        <v>11900.000000000002</v>
      </c>
      <c r="F35" s="3">
        <v>7.0000000000000007E-2</v>
      </c>
    </row>
    <row r="37" spans="2:6">
      <c r="B37" s="1" t="s">
        <v>4</v>
      </c>
      <c r="D37" s="8">
        <f>SUM(D20:D35)</f>
        <v>250000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Zeek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jgkaiser</dc:creator>
  <cp:lastModifiedBy>jgkaiser</cp:lastModifiedBy>
  <dcterms:created xsi:type="dcterms:W3CDTF">2011-09-05T20:45:46Z</dcterms:created>
  <dcterms:modified xsi:type="dcterms:W3CDTF">2011-09-06T01:55:45Z</dcterms:modified>
</cp:coreProperties>
</file>